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_COM\Desktop\"/>
    </mc:Choice>
  </mc:AlternateContent>
  <bookViews>
    <workbookView xWindow="240" yWindow="75" windowWidth="20055" windowHeight="7935" tabRatio="737" firstSheet="1" activeTab="2"/>
  </bookViews>
  <sheets>
    <sheet name="ปก" sheetId="17" r:id="rId1"/>
    <sheet name="ส่วนที่ 1" sheetId="18" r:id="rId2"/>
    <sheet name="บัญชีสรุป" sheetId="12" r:id="rId3"/>
    <sheet name="Sheet3" sheetId="20" state="hidden" r:id="rId4"/>
    <sheet name="อาชีพ" sheetId="21" r:id="rId5"/>
    <sheet name="อุตฯ" sheetId="3" r:id="rId6"/>
    <sheet name="เข้มแข็ง" sheetId="4" r:id="rId7"/>
    <sheet name="ศาสนา" sheetId="5" r:id="rId8"/>
    <sheet name="ศึกษา" sheetId="6" r:id="rId9"/>
    <sheet name="สาธา" sheetId="7" r:id="rId10"/>
    <sheet name="สังคม" sheetId="8" r:id="rId11"/>
    <sheet name="เคหะ" sheetId="9" r:id="rId12"/>
    <sheet name="บุคคล" sheetId="11" r:id="rId13"/>
    <sheet name="จัดการ" sheetId="10" r:id="rId14"/>
    <sheet name="สงบ" sheetId="13" r:id="rId15"/>
    <sheet name="Sheet1" sheetId="1" r:id="rId16"/>
    <sheet name="Sheet16" sheetId="16" r:id="rId17"/>
  </sheets>
  <definedNames>
    <definedName name="_xlnm.Print_Area" localSheetId="8">ศึกษา!$A$1:$R$64</definedName>
    <definedName name="_xlnm.Print_Titles" localSheetId="6">เข้มแข็ง!$1:$7</definedName>
    <definedName name="_xlnm.Print_Titles" localSheetId="11">เคหะ!$6:$7</definedName>
    <definedName name="_xlnm.Print_Titles" localSheetId="13">จัดการ!$1:$7</definedName>
    <definedName name="_xlnm.Print_Titles" localSheetId="2">บัญชีสรุป!$1:$4</definedName>
    <definedName name="_xlnm.Print_Titles" localSheetId="7">ศาสนา!$1:$7</definedName>
    <definedName name="_xlnm.Print_Titles" localSheetId="8">ศึกษา!$1:$7</definedName>
    <definedName name="_xlnm.Print_Titles" localSheetId="14">สงบ!$1:$7</definedName>
    <definedName name="_xlnm.Print_Titles" localSheetId="10">สังคม!$1:$7</definedName>
    <definedName name="_xlnm.Print_Titles" localSheetId="4">อาชีพ!$1:$8</definedName>
    <definedName name="_xlnm.Print_Titles" localSheetId="5">อุตฯ!$1:$7</definedName>
  </definedNames>
  <calcPr calcId="152511"/>
</workbook>
</file>

<file path=xl/calcChain.xml><?xml version="1.0" encoding="utf-8"?>
<calcChain xmlns="http://schemas.openxmlformats.org/spreadsheetml/2006/main">
  <c r="E28" i="12" l="1"/>
  <c r="D28" i="12"/>
  <c r="B28" i="12"/>
  <c r="E8" i="12"/>
  <c r="D8" i="12"/>
  <c r="C8" i="12"/>
  <c r="B8" i="12"/>
  <c r="E15" i="12"/>
  <c r="D15" i="12"/>
  <c r="C15" i="12"/>
  <c r="B15" i="12"/>
  <c r="D30" i="11"/>
  <c r="D48" i="6"/>
  <c r="D57" i="5"/>
  <c r="D26" i="13" l="1"/>
  <c r="D69" i="10"/>
  <c r="D38" i="11"/>
  <c r="D25" i="4"/>
  <c r="D48" i="3"/>
  <c r="D16" i="21" l="1"/>
  <c r="D28" i="7" l="1"/>
  <c r="D16" i="8" l="1"/>
  <c r="D19" i="12" l="1"/>
  <c r="B19" i="12"/>
  <c r="H33" i="12" l="1"/>
  <c r="H3" i="12" s="1"/>
  <c r="I8" i="12"/>
</calcChain>
</file>

<file path=xl/sharedStrings.xml><?xml version="1.0" encoding="utf-8"?>
<sst xmlns="http://schemas.openxmlformats.org/spreadsheetml/2006/main" count="1642" uniqueCount="703">
  <si>
    <t>บัญชีโครงการ / กิจกรรม / งบประมาณ</t>
  </si>
  <si>
    <t>แผนดำเนินงาน  ประจำปีงบประมาณ พ.ศ.   ๒๕๕7</t>
  </si>
  <si>
    <t>องค์การบริหารส่วนตำบลเปลี่ยน</t>
  </si>
  <si>
    <t xml:space="preserve"> ๑.   ยุทธศาสตร์ด้านเศรษฐกิจ</t>
  </si>
  <si>
    <t>๑.๓  แนวทางการพัฒนาด้านการเกษตร</t>
  </si>
  <si>
    <t>ลำดับ
ที่</t>
  </si>
  <si>
    <t>โครงการ / กิจกรรม</t>
  </si>
  <si>
    <t>รายละเอียดของโครงการ / กิจกรรม</t>
  </si>
  <si>
    <t>งบประมาณ</t>
  </si>
  <si>
    <t>พื้นที่</t>
  </si>
  <si>
    <t>หน่วย
ดำเนินการ</t>
  </si>
  <si>
    <t>พ.ศ. ๒๕๕6</t>
  </si>
  <si>
    <t>พ.ศ. ๒๕๕7</t>
  </si>
  <si>
    <t>ต.ค.</t>
  </si>
  <si>
    <t>พ.ย.</t>
  </si>
  <si>
    <t>ธ.ค.</t>
  </si>
  <si>
    <t>ม.ค.</t>
  </si>
  <si>
    <t>ก.พ.</t>
  </si>
  <si>
    <t>มี.ค.</t>
  </si>
  <si>
    <t>เม.ย.</t>
  </si>
  <si>
    <t>พ.ค.</t>
  </si>
  <si>
    <t>มิ.ย.</t>
  </si>
  <si>
    <t>ก.ค.</t>
  </si>
  <si>
    <t>ส.ค.</t>
  </si>
  <si>
    <t>ก.ย.</t>
  </si>
  <si>
    <t>แผนงานบริหารงานทั่วไป</t>
  </si>
  <si>
    <t>งานบริหารทั่วไป</t>
  </si>
  <si>
    <t>งบบุคลากร</t>
  </si>
  <si>
    <t>เงินเดือน (ฝ่ายการเมือง)</t>
  </si>
  <si>
    <t>เงินเดือนนายก/รองนายก</t>
  </si>
  <si>
    <t>เพื่อจ่ายเป็นเงินค่าตอบแทนรายเดือน นายก อบต. จำนวน 1 คน เป็นเงิน 20,400 บาท/เดือน และรองนายก อบต. 2 คนๆ ละ 11,220 บาท/เดือน</t>
  </si>
  <si>
    <t>514,080</t>
  </si>
  <si>
    <t>ต.เปลี่ยน</t>
  </si>
  <si>
    <t>สำนักปลัด</t>
  </si>
  <si>
    <t>เงินค่าตอบแทนประจำตำแหน่งนายก/รองนายก</t>
  </si>
  <si>
    <t>เพื่อจ่ายเป็นเงินค่าตอบแทนประจำตำแหน่งนายก อบต. จำนวน 1 คน เป็นเงิน 1,750 บาท/เดือน และรองนายก อบต. 2 คนๆ ละ 880 บาท/เดือน</t>
  </si>
  <si>
    <t>42,120</t>
  </si>
  <si>
    <t>เงินค่าตอบแทนพิเศษนายก/รองนายก</t>
  </si>
  <si>
    <t>เพื่อจ่ายเป็นเงินค่าตอบแทนพิเศษ นายก อบต. จำนวน 1 คน เป็นเงิน 1,750 บาท/เดือน และรองนายก อบต. 2 คนๆ ละ 880 บาท/เดือน</t>
  </si>
  <si>
    <t>เงินค่าตอบแทนเลขานุการ/ที่ปรึกษานายกเทศมนตรี นายกองค์การบริหารส่วนตำบล</t>
  </si>
  <si>
    <t>เพื่อจ่ายเป็นเงินค่าตอบแทนเลขานุการ นายก อบต. จำนวน 1 คน เป็นเงิน 7,200 บาท/เดือน</t>
  </si>
  <si>
    <t>86,400</t>
  </si>
  <si>
    <t>เงินค่าตอบแทนสมาชิกสภาองค์กรปกครองส่วนท้องถิ่น</t>
  </si>
  <si>
    <t>ค่าตอบแทนประธานสภาฯ รองประธานสภา ฯ เลขานุการสภาฯ สมาชิกสภา อบต. ซึ่งมีรายละเอียดดังต่อไปนี้
1. ประธานสภา อบต. เดือนละ 11,220 บาท จำนวน 12 เดือน เป็นเงิน 134,640 บาท
2. รองประธานสภา อบต. เดือนละ 9,180 บาท จำนวน 12 เดือน เป็นเงิน 110,160 บาท
3. เลขานุการสภา อบต. เดือนละ 7,200 บาท จำนวน 12 เดือน เป็นเงิน 86,400 บาท
4. สมาชิกสภา อบต. จำนวน 25 คนๆละ 7,200 บาท/เดือน จำนวน 12 เดือน เป็นเงิน 2,160,000 บาท</t>
  </si>
  <si>
    <t>2,491,200</t>
  </si>
  <si>
    <t>เงินเดือน (ฝ่ายประจำ)</t>
  </si>
  <si>
    <t>เงินเดือนพนักงาน</t>
  </si>
  <si>
    <t>เพื่อจ่ายเป็นเงินเดือน เงินปรับปรุงเงินเดือน  พนักงานส่วนตำบล ตำแหน่ง นักบริหารงาน อบต.(ปลัด อบต.) รองปลัด อบต. เจ้าหน้าที่บริหารงานทั่วไป 6 (หัวหน้าสำนักงานปลัดฯ) เจ้าหน้าที่วิเคราะห์นโยบายและแผน บุคลากร นิติกร นักพัฒนาชุมชน เจ้าพนักงานธุรการ นักวิชาการศึกษา ครูผู้ดูแลเด็ก เจ้าพนักงานป้องกันและบรรเทาสาธารณภัย ฯลฯ</t>
  </si>
  <si>
    <t>1,772,520</t>
  </si>
  <si>
    <t>เงินเพิ่มต่าง ๆ ของพนักงาน</t>
  </si>
  <si>
    <t xml:space="preserve"> -ค่าครองชีพชั่วคราวของพนักงานส่วนตำบล  
-เงินปรับเพิ่มตามคุณวุฒิที่ ก.พ. หรือ ก.อบต. รับรองว่าคุณสมบัตินั้นเป็นคุณสมบัติเฉพาะสำหรับที่ได้รับตำแหน่งที่ได้รับแต่งตั้ง ของพนักงานส่วนตำบล </t>
  </si>
  <si>
    <t>375,720</t>
  </si>
  <si>
    <t>เงินประจำตำแหน่ง</t>
  </si>
  <si>
    <t xml:space="preserve">จ่ายเป็นเงินประจำตำแหน่งนักบริหารงาน อบต. </t>
  </si>
  <si>
    <t>42,000</t>
  </si>
  <si>
    <t>ค่าตอบแทนพนักงานจ้าง</t>
  </si>
  <si>
    <t>เพื่อจ่ายเป็นค่าตอบแทน เงินปรับปรุงค่าตอบแทนพนักงานจ้างตามภารกิจ  และพนักงานจ้างทั่วไป</t>
  </si>
  <si>
    <t>726,840</t>
  </si>
  <si>
    <t>เงินเพิ่มต่าง ๆของพนักงานจ้าง</t>
  </si>
  <si>
    <t xml:space="preserve"> -เพื่อจ่ายเป็นเงินเพิ่มต่างๆ ของพนักงานจ้างตามภารกิจ และพนักงานจ้างทั่วไป</t>
  </si>
  <si>
    <t>338,400</t>
  </si>
  <si>
    <t>งบดำเนินงาน</t>
  </si>
  <si>
    <t>ค่าตอบแทน</t>
  </si>
  <si>
    <t>ค่าตอบแทนผู้ปฏิบัติราชการอันเป็นประโยชน์แก่องค์กรปกครองส่วนท้องถิ่น</t>
  </si>
  <si>
    <t>1.เพื่อจ่ายเป็นค่าตอบแทนผู้ปฏิบัติราชการอันเป็นประโยชน์แก่ อปท. 
2.เพื่อจ่ายเป็นเงินผลประโยชน์ตอบแทนอื่นสำหรับพนักงานส่วนท้องถิ่นเป็นกรณีพิเศษ (เงินรางวัลประจำปี)</t>
  </si>
  <si>
    <t>150,000</t>
  </si>
  <si>
    <t>ค่าตอบแทนการปฏิบัติงานนอกเวลาราชการ</t>
  </si>
  <si>
    <t>เพื่อจ่ายเป็นค่าตอบแทนการปฏิบัติงานนอกเวลาราชการให้แก่พนักงานส่วนตำบล พนักงานจ้าง สำนักงานปลัดองค์การบริหารส่วนตำบล ซึ่งมีสิทธิ์เบิกได้ตามระเบียบ กำหนด</t>
  </si>
  <si>
    <t>20,000</t>
  </si>
  <si>
    <t>ค่าเช่าบ้าน</t>
  </si>
  <si>
    <t>เพื่อจ่ายเป็นค่าเช่าบ้าน ให้แก่พนักงานส่วนตำบลสำนักงานปลัดที่มีสิทธิ์เบิกจ่ายได้ตามระเบียบฯ  กำหนด</t>
  </si>
  <si>
    <t>160,000</t>
  </si>
  <si>
    <t>เงินช่วยเหลือการศึกษาบุตร</t>
  </si>
  <si>
    <t xml:space="preserve">เพื่อจ่ายเป็นเงินช่วยเหลือการศึกษาบุตรให้แก่พนักงานส่วนตำบล ผู้บริหาร และบุคคลในครอบครัวที่เบิกได้ตามระเบียบฯ </t>
  </si>
  <si>
    <t>50,000</t>
  </si>
  <si>
    <t>เงินช่วยเหลือค่ารักษาพยาบาล</t>
  </si>
  <si>
    <t xml:space="preserve">เพื่อจ่ายเป็นเงินค่ารักษาพยาบาลให้แก่ ผู้บริหาร พนักงานส่วนตำบล และบุคคลในครอบครัวที่มีสิทธิ์เบิกได้ตามระเบียบฯ </t>
  </si>
  <si>
    <t>300,000</t>
  </si>
  <si>
    <t>ค่าใช้สอย</t>
  </si>
  <si>
    <t>รายจ่ายเพื่อให้ได้มาซึ่งบริการ</t>
  </si>
  <si>
    <t>1. ค่าจ้างเหมาบริการ
2. ค่าจ้างเหมาอยู่เวรยาม
3.ค่าประกันภัยรถยนต์และรถจักรยานยนต์ของอบต. เปลี่ยน
4. ค่าธรรมเนียมต่างๆ ค่าใช้จ่ายในการดำเนินคดีตามคำพิพากษา ฯลฯ</t>
  </si>
  <si>
    <t>450,000</t>
  </si>
  <si>
    <t>รายจ่ายเกี่ยวกับการรับรองและพิธีการ</t>
  </si>
  <si>
    <t xml:space="preserve">เพื่อจ่ายเป็นค่ารับรอง หรือค่าเลี้ยงรับรองในการต้อนรับบุคคลหรือคณะบุคคล ที่มานิเทศงาน  ตรวจงาน หรือเยี่ยมชม ทัศนศึกษาดูงาน ค่าเลี้ยงรับรองในการประชุมสภา  อบต.  พนักงานส่วนตำบล ตามระเบียบ หนังสือสั่งการ </t>
  </si>
  <si>
    <t>30,000</t>
  </si>
  <si>
    <t>รายจ่ายเกี่ยวเนื่องกับการปฏิบัติราชการที่ไม่เข้าลักษณะรายจ่ายหมวดอื่นๆ</t>
  </si>
  <si>
    <t>ค่าจ้างที่ปรึกษาสำรวจและประเมินความพึงพอใจของผู้รับบริการ  อบต.  เปลี่ยน</t>
  </si>
  <si>
    <t xml:space="preserve">เพื่อใช้จ่ายเป็นค่าใช้จ่ายให้แก่สถาบันที่กลางในการสำรวจความพึงพอใจจากผู้รับประเมิน (มิติที่ 2)  ตามตัวชี้วัดในการประเมินประสิทธิภาพและประสิทธิผลการปฏิบัติราชการ </t>
  </si>
  <si>
    <t>ค่าใช้จ่ายในการจัดฝึกอบรม พัฒนาศักยภาพ คณะผู้บริหาร สมาชิกสภา อบต.  พนักงานส่วนตำบล พนักงานจ้าง ผู้นำท้องถิ่น ฯลฯ</t>
  </si>
  <si>
    <t>เพื่อเป็นค่าใช้จ่ายในการฝึกอบรม พัฒนาศักยภาพ ทัศนศึกษาดูงานของคณะผู้บริหาร สมาชิกสภา อบต.  พนักงานส่วนตำบล พนักงานจ้าง ผู้นำท้องถิ่น  โดยจ่ายเป็น ค่าสมมนาคุณวิทยากร ค่าอาหาร ค่าอาหารว่างและเครื่องดื่ม  ค่าวัสดุที่ใช้ในการฝึกอบรม ป้ายโครงการ ค่าที่พัก ค่าเช่าเหมารถ ค่าของที่ระลึก ค่าใช้จ่ายอื่นที่จำเป็น ฯลฯ</t>
  </si>
  <si>
    <t>ค่าใช้จ่ายในการเดินทางไปราชการใน/นอกราชอาณาจักร</t>
  </si>
  <si>
    <t>1. เพื่อเป็นค่าใช้จ่ายในการเดินทางไปราชการใน และ นอกราชอาณาจักร  เช่น ค่าเบี้ยเลี้ยงเดินทาง  ค่าพาหนะ ค่าเช่าที่พัก  ค่าใช้จ่ายอื่นๆ  ในการเดินทางไปราชการหรือไปอบรมสัมมนาของคณะผู้บริหาร  พนักงานส่วนตำบล พนักงานจ้าง และสมาชิกสภาองค์การบริหารส่วนตำบล ฯลฯ  
2.  เพื่อจ่ายเป็นค่าลงทะเบียนต่างๆ  ค่าลงทะเบียน ในการส่งพนักงานส่วนตำบลคณะผู้บริหาร หรือสมาชิกสภาองค์การบริหารส่วนตำบล อปพร. ไปฝึกอบรม สัมมนา ฯลฯ</t>
  </si>
  <si>
    <t>ค่าใช้จ่ายในการพัฒนาศักยภาพอาสาสมัครสาธารณสุขและแกนนำหมู่บ้าน</t>
  </si>
  <si>
    <t>เพื่อเป็นค่าใช้จ่ายในการฝึกอบรม และทัศนศึกษาดูงานของ อสม.  และแกนนำหมู่บ้าน โดยจ่ายเป็นค่าสมมนาคุณวิทยากร ค่าอาหาร ค่าอาหารว่างและเครื่องดื่ม ค่าวัสดุที่ใช้ในการฝึกอบรม ป้ายโครงการ  ค่าที่พัก ค่าเช่าเหมารถ ค่าของที่ระลึก  ค่าใช้จ่ายอื่นที่จำเป็น ฯลฯ ตั้งจ่ายจากเงินรายได้</t>
  </si>
  <si>
    <t>ค่าใช้จ่ายในการเลือกตั้ง/เลือกตั้งซ่อม  ส.อบต./นายก  อบต.</t>
  </si>
  <si>
    <t>1. เพื่อเป็นค่าใช้จ่ายสำหรับการเลือกตั้งของ อบต.เปลี่ยน  ตามที่คณะกรรมการการเลือกตั้งกำหนด (กรณีครบวาระ ยุบสภา กรณีแทนตำแหน่งว่าง และกรณีคณะกรรมการการเลือกตั้งสั่งให้มีการเลือกตั้งใหม่ และกรณีอื่นๆ ) 
2. เพื่อเป็นค่าใช้จ่ายในการรณรงค์ ประชาสัมพันธ์ในการเลือกตั้ง  ส.ส./ส.ว.  ฯลฯ</t>
  </si>
  <si>
    <t>ค่าพวงมาลัย  พวงมาลา  ช่อดอกไม้  กระเช้าดอกไม้  สำหรับพิธีการวันสำคัญต่างๆ ตามวาระและโอกาสที่จำเป็น  และมีความสำคัญ</t>
  </si>
  <si>
    <t>เพื่อจ่ายเป็นค่าพวงมาลัย พวงมาลา ช่อดอกไม้ กระเช้าดอกไม้ สำหรับพิธีการวันสำคัญต่างๆ ตามวาระและโอกาสที่จำเป็น และมีความสำคัญ ฯลฯ</t>
  </si>
  <si>
    <t>ค่าบำรุงรักษาและซ่อมแซม</t>
  </si>
  <si>
    <t>เพื่อจ่ายเป็นค่าบำรุงรักษาทรัพย์สิน เพื่อให้สามารถใช้งานได้ตามปกติ ที่มีวงเงินไม่เกิน  5,000  บาท</t>
  </si>
  <si>
    <t>ค่าวัสดุ</t>
  </si>
  <si>
    <t>วัสดุสำนักงาน</t>
  </si>
  <si>
    <t>เพื่อจ่ายเป็นค่าจัดซื้อสิ่งของเครื่องใช้ต่างๆ ในสำนักงาน</t>
  </si>
  <si>
    <t>135,000</t>
  </si>
  <si>
    <t>วัสดุงานบ้านงานครัว</t>
  </si>
  <si>
    <t xml:space="preserve">เพื่อจ่ายเป็นค่าวัสดุงานบ้านงานครัว </t>
  </si>
  <si>
    <t>วัสดุยานพาหนะและขนส่ง</t>
  </si>
  <si>
    <t xml:space="preserve">เพื่อจ่ายเป็นค่าวัสดุยานพาหนะและขนส่งรถยนต์และรถจักรยานยนต์ของ อบต.  เช่น แบตเตอรี่ ยางนอก ยางใน สายไมล์ เพลา ตลับลูกปืน น้ำมันเบรก หัวเทียน ไขควง นอตและสกรู กระจกมองข้างรถยนต์ กันชนรถยนต์ เบาะรถยนต์ ฟิล์มกรองแสง เข็มขัดนิรภัย แม่แรง กุญแจปากตาย กุญแจเลื่อน คีมล็อค ล็อคเกียร์ ล็อคคลัตช์ กระจกโค้งมน ล็อกพวงมาลัย สัญญาณไฟกระพริบ สัญญาณไฟฉุกเฉิน กรวยจราจร ฯลฯ </t>
  </si>
  <si>
    <t>10,000</t>
  </si>
  <si>
    <t>วัสดุเชื้อเพลิงและหล่อลื่น</t>
  </si>
  <si>
    <t xml:space="preserve">เพื่อจ่ายเป็นค่าวัสดุเชื้อเพลิงและหล่อลื่น เช่น น้ำมันดีเซล น้ำมันก๊าด น้ำมันเบนซิน น้ำมันเตา ถ่าน ก๊าส แก๊สหุงต้ม น้ำมันจารบีน้ำมันเครื่อง ฯลฯ </t>
  </si>
  <si>
    <t>280,000</t>
  </si>
  <si>
    <t>วัสดุโฆษณาและเผยแพร่</t>
  </si>
  <si>
    <t xml:space="preserve">เพื่อเป็นค่าใช้จ่ายในการจัดซื้อ/วัดหาวัสดุโฆษณาและเผยแพร่ </t>
  </si>
  <si>
    <t>5,000</t>
  </si>
  <si>
    <t>วัสดุคอมพิวเตอร์</t>
  </si>
  <si>
    <t xml:space="preserve">เพื่อจ่ายเป็นค่าจัดซื้อวัสดุคอมพิวเตอร์ </t>
  </si>
  <si>
    <t>100,000</t>
  </si>
  <si>
    <t>ค่าสาธารณูปโภค</t>
  </si>
  <si>
    <t>ค่าไฟฟ้า</t>
  </si>
  <si>
    <t>เพื่อจ่ายเป็นค่าไฟฟ้าสำหรับที่ทำการองค์การบริหารส่วนตำบล  ศูนย์พัฒนาเด็กเล็ก ประปาหมู่บ้าน ไฟฟ้าสาธารณะ ฯลฯ ที่อยู่ในความรับผิดชอบของ อบต. ฯลฯ</t>
  </si>
  <si>
    <t>ค่าน้ำประปา ค่าน้ำบาดาล</t>
  </si>
  <si>
    <t>เพื่อจ่ายเป็นค่าประปาสำหรับที่ทำการองค์การบริหารส่วนตำบลเปลี่ยน ฯลฯ</t>
  </si>
  <si>
    <t>12,000</t>
  </si>
  <si>
    <t>ค่าบริการโทรศัพท์</t>
  </si>
  <si>
    <t>เพื่อจ่ายเป็นค่าโทรศัพท์สำหรับที่ทำการองค์การบริหารส่วนตำบลเปลี่ยน รวมถึงค่าใช้จ่ายเพื่อให้ได้ใช้บริการดังกล่าว และค่าใช้จ่ายที่เกิดขึ้นเกี่ยวกับการใช้บริการ ฯลฯ</t>
  </si>
  <si>
    <t>ค่าบริการไปรษณีย์</t>
  </si>
  <si>
    <t>เพื่อจ่ายเป็นค่าโปรษณีย์ ค่าธนาณัติ ค่าดวงตราไปรษณีย์ยากร  ฯลฯ</t>
  </si>
  <si>
    <t>2,000</t>
  </si>
  <si>
    <t>ค่าบริการสื่อสารและโทรคมนาคม</t>
  </si>
  <si>
    <t xml:space="preserve">เพื่อจ่ายเป็นค่าใช้จ่ายเกี่ยวกับค่าบริการสื่อสารและโทรคมนาคม เช่น ค่าโทรสาร ค่าวิทยุสื่อสาร ค่าใช้จ่ายเกี่ยวกับการใช้ระบบอินเตอร์เน็ต รวมถึงอินเทอร์เน็ตการ์ดและค่าสื่อสารอื่นๆ และให้หมายรวมถึงค่าใช้จ่ายเพื่อให้ได้ใช้บริการดังกล่าวและค่าใช้จ่ายที่เกิดขึ้นเกี่ยวกับการใช้บริการ ค่าเช่าพื้นที่ ค่าบำรุงรักษาดูแลเว็บไซต์ และค่าสื่อสารอื่นๆ ค่าเช่าคู่สายอินเตอร์เน็ตตำบล (อินเตอร์เน็ตความเร็วสูง) ค่าใช้จ่ายเกี่ยวกับการจัดการเว็บไซต์ของ อบต. ค่าจดทะเบียนโดเมนเนมรายปี   ฯลฯ </t>
  </si>
  <si>
    <t>งบลงทุน</t>
  </si>
  <si>
    <t>ค่าครุภัณฑ์</t>
  </si>
  <si>
    <t>ครุภัณฑ์สำนักงาน</t>
  </si>
  <si>
    <t>ชั้นวางของเอนกประสงค์</t>
  </si>
  <si>
    <t>เพื่อจัดซื้อชั้นวางของเอนกประสงค์  จำนวน 2 ตัว โดยมีลักษณะดังนี้  เป็นชั้นวางของเอนกประสงค์ ทำด้วยเนื้อไม้สีโอ๊ด มี 5 ชั้น   ขนาด  86.5 x 35 x 190 เซนติเมตร</t>
  </si>
  <si>
    <t>ครุภัณฑ์คอมพิวเตอร์</t>
  </si>
  <si>
    <t>จัดซื้อเครื่องคอมพิวเตอร์</t>
  </si>
  <si>
    <t>จัดซื้อเครื่องคอมพิวเตอร์ สำหรับงานสำนักงาน(จอขนาดไม่น้อยกว่า 18 นิ้ว)   จำนวน 1 ชุด
โดยมีคุณลักษณะพื้นฐานของแต่ละชุด ดังนี้
    - มีหน่วยประมวลผลกลาง(CPU)ไม่น้อยกว่า 4 แกน มีความเร็วสัญญาณนาฬิกาไม่น้อยกว่า 3.0 GHz.
  - มีหน่วยประมวลผลเพื่อแสดงภาพแยกจากแผงวงจรหลักที่มีหน่วยความจำขนาดไม่น้อยกว่า 1 GB.
  - มีหน่วยความจำหลัก(RAM) ชนิด DDR3 หรือดีกว่ามีขนาดไม่น้อยกว่า 4 GB.
  - มี DVD-RW หรือดีกว่า จำนวน 1 หน่วย
    - มีช่องเชื่อมต่อระบบเครือข่ายแบบ Gigabit Ethemet หรือดีกว่าจำนวนไม่น้อยกว่า 1 ช่อง
    - มีจอภาพแบบ LED หรือดีกว่ามี Contrast Ratio ไม่น้อยกว่า 600:1 และมีขนาดไม่น้อยกว่า 18 นิ้ว
    - มีเครื่องสำรองไฟไม่น้อยกว่า 800 VA. 1 หน่วย 
    - มีโต๊ะคอมพิวเตอร์ ขนาดกว้างไม่น้อยกว่า 120 cm. 1 ตัว
    - มีเก้าอี้ปรับระดับสูง – ต่ำ ได้ 1 ตัว
    - มี Printer มัลติฟังชังก์ชั่นถ่ายเอกสารสี – ขาวดำ ได้ 1 เครื่อง
ตั้งจ่ายจากเงินอุดหนุนทั่วไป</t>
  </si>
  <si>
    <t>ค่าบำรุงรักษาและปรับปรุงครุภัณฑ์</t>
  </si>
  <si>
    <t xml:space="preserve">เพื่อจ่ายเป็นค่าซ่อมแซม บำรุงรักษา โครงสร้างของครุภัณฑ์ขนาดใหญ่ซึ่งไม่รวมถึงค่าซ่อมบำรุงตามปกติ หรือค่าซ่อมกลางฯลฯ </t>
  </si>
  <si>
    <t>ค่าที่ดินและสิ่งก่อสร้าง</t>
  </si>
  <si>
    <t>ค่าก่อสร้างสิ่งสาธารณูปการ</t>
  </si>
  <si>
    <t>โครงการให้บริการอินเตอร์เน็ตตำบล</t>
  </si>
  <si>
    <t>เพื่อเป็นค่าใช้จ่ายในการจัดจ้างติดตั้งระบบสัญญาณอินเตอร์เน็ตในพื้นที่องค์การบริหารส่วนตำบลเปลี่ยน  โดยมีรายละเอียดค่าใช้จ่าย  ดังนี้
1. ตัวแปลงสัญญาณไฟฟ้าเป็นสัญญาณออฟติก (Media Converter)  จำนวน  10 ตัว
2. สายนำสัญญาณ อินเตอร์เน็ทต์ (UPT CAT5 Outdoor)  จำนวน 400 เมตร
3. เครื่องสำรองไฟ (UPS 1000 VA)  480W จำนวน 7 เครื่อง
4. ตู้เหล็กกันน้ำ  OUTdoor  จำนวน 5 ตัว
5. ตัวกระจายสัญญาณอินเตอร์เน็ตท์แบบใช้สาย (Switch Management 16+2 Gigabit – Uplink SFP)  จำนวน 1 ตู้
6. ตัวส่งสัญญาณไฟเบอร์ออฟติก (SFP Modul)  จำนวน 2 ตัว
7. สายส่งสัญญาณไฟเบอร์ออฟติก (Path Cord FC-PC+Adaptor FDF)  จำนวน 16 เส้น
8. อุปกรณ์ประกอบติดตั้ง  จำนวน 6 ชุด
9. Fiber Optic Cable พร้อมอุปกรณ์ประกอบการติดตั้งระยะทางรวม 15 กิโลเมตร 
จุดติดตั้ง จำนวน 6 จุด คือ
1. โรงเรียนฆังคะทวีศิลป์
2. วัดวังหลวง
3. โรงเรียนบ้านไสเหรียง
4. โรงเรียนวัดชนสังขรณพิจิตร
5. โรงเรียนบ้านเขาทราย
6. โรงเรียนบ้านไสพลู
ตั้งจ่ายจากเงินอุดหนุนทั่วไป</t>
  </si>
  <si>
    <t>งบเงินอุดหนุน</t>
  </si>
  <si>
    <t>เงินอุดหนุน</t>
  </si>
  <si>
    <t>เงินอุดหนุนองค์กรปกครองส่วนท้องถิ่น</t>
  </si>
  <si>
    <t>เพื่อจ่ายเป็นเงินอุดหนุนศูนย์ข้อมูลข่าวสารตำบลและระดับอำเภอ หน่วยดำเนินการ อบต. ทุ่งปรัง ในการดำเนินกิจการของศูนย์ฯ ตั้งจ่ายจากเงินรายได้      
หมายเหตุ  :  จะดำเนินการได้ต่อเมื่อได้รับความเห็นชอบโครงการจากคณะอนุกรรมการอำนวยการกระจายอำนาจให้แก่องค์กรปกครองส่วนท้องถิ่น  ระดับจังหวัดแล้ว</t>
  </si>
  <si>
    <t>สำนักงานปลัด</t>
  </si>
  <si>
    <t>เพื่อจ่ายเป็นเงินเดือนพนักงานส่วนตำบลพร้อมทั้งเงินปรับปรุงเงินเดือน</t>
  </si>
  <si>
    <t>699,120</t>
  </si>
  <si>
    <t>ส่วนการคลัง</t>
  </si>
  <si>
    <t>เพื่อจ่ายเป็นเงินเพิ่มค่าครองชีพชั่วคราว และเงินปรับเพิ่มสำหรับคุณวุฒิที่ ก.พ. หรือ ก.อบต. รับรองว่าคุณวุฒินั้นเป็นคุณสมบัติเฉพาะสำหรับตำแหน่งที่ได้รับแต่งตั้ง ของพนักงานส่วนการคลัง</t>
  </si>
  <si>
    <t>152,160</t>
  </si>
  <si>
    <t xml:space="preserve">เพื่อจ่ายเป็นค่าตอบแทน เงินปรับปรุงค่าตอบแทนพนักงานจ้างตามภารกิจ ของ  อบต.  </t>
  </si>
  <si>
    <t>99,120</t>
  </si>
  <si>
    <t xml:space="preserve">เพื่อจ่ายเป็นเงินเพิ่มต่างๆ ของพนักงานจ้างตามภารกิจของ อบต. </t>
  </si>
  <si>
    <t>18,000</t>
  </si>
  <si>
    <t xml:space="preserve">เพื่อจ่ายเป็นเงินผลประโยชน์ตอบแทนอื่น สำหรับพนักงานส่วนท้องถิ่น (เงินรางวัลประจำปี) </t>
  </si>
  <si>
    <t>เพื่อจ่ายเป็นค่าตอบแทนการปฏิบัติงานนอกเวลาราชการให้แก่พนักงานส่วนตำบล  พนักงานจ้าง ที่มาปฏิบัติงานนอกเวลาราชการ</t>
  </si>
  <si>
    <t>เพื่อจ่ายเป็นค่าเช่าบ้านให้แก่พนักงานส่วนตำบลที่มีสิทธิ์เบิกจ่ายได้ตามระเบียบฯ กำหนด</t>
  </si>
  <si>
    <t>60,000</t>
  </si>
  <si>
    <t>เพื่อจ่ายเป็นเงินช่วยเหลือการศึกษาบุตรให้แก่พนักงานส่วนตำบลที่มีสิทธิ์เบิกได้ตามระเบียบฯ  กำหนด</t>
  </si>
  <si>
    <t>เพื่อจ่ายเป็นเงินช่วยเหลือค่ารักษาพยาบาลให้แก่พนักงานส่วนตำบล  พร้อมบุคคลในครอบครัวซึ่งมีสิทธิ์เบิกได้ตามระเบียบฯ</t>
  </si>
  <si>
    <t>เพื่อจ่ายเป็นค่าจ้างเหมาในการจัดทำของ หรือบริการต่างๆ เช่นค่าถ่ายเอกสาร ค่าเข้าเล่มเอกสารต่างๆ ค่าจ้างในการทำป้ายประชาสัมพันธ์กิจกรรมต่างๆ ของ อบต. ฯลฯ</t>
  </si>
  <si>
    <t>40,000</t>
  </si>
  <si>
    <t>ค่าใช้จ่ายในการเดินทางไปราชการในราชอาณาจักร</t>
  </si>
  <si>
    <t xml:space="preserve">1.  เพื่อจ่ายเป็นค่าธรรมเนียมหรือค่าลงทะเบียนในราชการขององค์การบริหารส่วนตำบลเปลี่ยน เช่น ค่าธรรมเนียมศาล ค่าลงทะเบียน ในการส่งพนักงานส่วนตำบล หรือผู้ช่วยปฏิบัติราชการขององค์การบริหารส่วนตำบลไปอบรม สัมมนา ฯลฯ
2. เพื่อเป็นค่าใช้จ่ายในการเดินทางไปราชการในราชอาณาจักร ได้แก่ ค่าเบี้ยเลี้ยง ค่าพาหนะ ค่าเช่าที่พัก และค่าใช้จ่ายอื่นๆ ในการเดินทางไปราชการหรือไปอบรมสัมมนาของพนักงานส่วนตำบล พนักงานจ้าง ฯลฯ </t>
  </si>
  <si>
    <t>จัดทำแผนที่ภาษีและทะเบียนทรัพย์สิน</t>
  </si>
  <si>
    <t>เพื่อเป็นค่าใช้จ่ายในการจัดทำแผนที่ภาษีและทะเบียนทรัพย์สิน</t>
  </si>
  <si>
    <t>เพื่อจ่ายเป็นค่าบำรุงรักษาหรือซ่อมแซมทรัพย์สินที่มีวงเงินไม่เกิน 5,000 บาท  เพื่อให้สามารถใช้งานได้ตามปกติ และค่าซ่อมแซมทรัพย์สิน วัสดุ ครุภัณฑ์ต่างๆ ค่าบำรุงรักษาทรัพย์สิน เป็นต้น</t>
  </si>
  <si>
    <t>เพื่อจ่ายเป็นค่าจัดซื้อสิ่งของเครื่องใช้ต่างๆ ในสำนักงาน เช่น  โต๊ะต่างๆ เก้าอี้ต่างๆ ตู้ต่างๆ กระดาษ  แฟ้ม ปากกา ดินสอ หมึก หมึกเครื่องถ่ายเอกสาร  หมึกเครื่องโทรสาร  ไม้บรรทัด ยางลบ คลิป เป๊ก เข็มหมุด เทป พี วี ซี น้ำยาลบคำผิด กาว   แบบพิมพ์ ตรายาง ซอง  สิ่งพิมพ์ที่ได้จากการซื้อหรือจ้างพิมพ์ ตะแกรงวางเอกสาร เครื่องเย็บกระดาษ แผงปิดประกาศ กระดานไวท์บอร์ด แผ่นป้ายชื่อสำนักงานหรือหน่วยงาน แผ่นป้ายจราจรหรือแผ่นป้ายต่างๆ มู่ลี่ ม่านปรับแสง พรม นาฬิกา เครื่องคำนวณเลข แผงกั้นห้อง  ฯลฯ</t>
  </si>
  <si>
    <t>เพื่อจ่ายเป็นค่าจัดซื้อวัสดุคอมพิวเตอร์ เช่น  แผ่นดิสก์ แผ่นซีดี โปรแกรมสำเร็จรูป หมึกคอมพิวเตอร์ และอื่นๆ ที่เกี่ยวกับคอมพิวเตอร์ อุปกรณ์บันทึกข้อมูล  (Diskette, Floppy Disk, Removable Disk,  Compact Disc, 
Digital Video Disc,  Flash Drive)  เทปบันทึกข้อมูล (Reel Magnetic Tape, Cassette  Tape, Cartridge Tape) หัวพิมพ์หรือแถบพิมพ์สำหรับเครื่องพิมพ์คอมพิวเตอร์  ตลับผงหมึกสำหรับเครื่องพิมพ์แบบเลเซอร์ แผ่นกรองแสง กระดาษต่อเนื่อง สายเคเบิล แผงแป้นอักขระ หรือแป้นพิมพ์ (Key Board) เมนบอร์ด (Main Board) เมมโมรี่ซิป (Memory Chip) เช่น RAM คัตซีทฟีดเตอร์ (Cut Sheet Feeder)  เมาส์ (Mouse) พรินเตอร์สวิตชิ่งบ๊อกซ์ (Printer Switching Box) เครื่องกระจายสัญญาณ (Hub) แผ่นวงจรอิเล็กทรอนิกส์ (Card) เช่น Ethernet Card,  Lan Card, Anti virus Card, Sound Card) เป็นต้น เครื่องอ่านและบันทึกข้อมูลแบบต่างๆ เช่น แบบดิสเกตต์ (Diskette) แบบฮาร์ดดิสต์ (Hard Disk) แบบซีดีรอม (CD-ROM) แบบออพติคอล(Optical) เป็นต้น เครื่องอ่านข้อมูลแบบซีดีรอม (CD-ROM) โปรแกรมคอมพิวเตอร์หรือ  ซอฟต์แวร์ที่มีราคาหน่วยหนึ่ง  ไม่เกิน 20,000 บาท  ฯลฯ ตั้งจ่ายจากเงินรายได้</t>
  </si>
  <si>
    <t>35,000</t>
  </si>
  <si>
    <t>เพื่อจ่ายเป็นค่าไปรษณีย์ ค่าธนาณัติ ค่าดวงตราไปรษณีย์ยากร ฯลฯ</t>
  </si>
  <si>
    <t>เพื่อจ่ายเป็นค่าบำรุงรักษาหรือซ่อมแซมทรัพย์สินที่มีวงเงินไม่เกิน 5,000  บาท  เพื่อซ่อมแซมบำรุงรักษาให้สามารถใช้งานได้ตามปกติ และค่าซ่อมแซมทรัพย์สิน วัสดุ ครุภัณฑ์ต่างๆ ค่าบำรุงรักษาทรัพย์สิน ฯลฯ</t>
  </si>
  <si>
    <t>แผนงานรักษาความสงบภายใน</t>
  </si>
  <si>
    <t>เพื่อจ่ายเป็นค่าตอบแทนแก่ อปพร. กรณี อบต. มีคำสั่งใช้ อปพร.ปฏิบัติงานในศูนย์ อปพร. หรือนอกที่ตั้งศูนย์ อปพร.</t>
  </si>
  <si>
    <t>ค่าใช้จ่ายในการจัดตั้งจุดอำนวยความสะดวกเทศกาลปีใหม่</t>
  </si>
  <si>
    <t>เพื่อเป็นค่าใช้จ่ายในการตั้งจุดอำนวยความสะดวกในช่วงเทศกาลปีใหม่  เช่น ค่าจัดสถานที่ ค่าเช่าเหมาเต้นท์ ค่าอาหาร ค่าเครื่องดื่ม ค่าเบี้ยเลี้ยง ค่าป้ายไวนิล ค่าใช้อื่นที่จำเป็น ฯลฯ</t>
  </si>
  <si>
    <t>ค่าใช้จ่ายในการจัดตั้งจุดอำนวยความสะดวกเทศกาลสงกรานต์</t>
  </si>
  <si>
    <t>เพื่อเป็นค่าใช้จ่ายในการตั้งจุดอำนวยความสะดวกในช่วงเทศกาลสงกรานต์ เช่น ค่าจัดสถานที่ ค่าเช่าเหมาเต้นท์ ค่าอาหาร ค่าเครื่องดื่ม ค่าเบี้ยเลี้ยง ค่าป้ายไวนิล ค่าใช้อื่นที่จำเป็น ฯลฯ</t>
  </si>
  <si>
    <t>โครงการฝึกอบรม อปพร.เพิ่มเติมและฝึกอบรมทบทวน อปพร.</t>
  </si>
  <si>
    <t>เพื่อเป็นค่าใช้จ่ายในการฝึกอบรม อปพร.เพิ่มเติมและฝึกอบรมทบทวน อปพร. เพื่อพัฒนาศักยภาพ อปพร./จัดอบรม อปพร.เพิ่มเติมให้เพียงพอในการช่วยเหลือประชาชนในกรณีเกิดสาธารณภัยต่างๆ โดยจ่ายเป็น ค่าสมมนาคุณวิทยากร ค่าอาหาร ค่าอาหารว่างและเครื่องดื่ม  ค่าวัสดุที่ใช้ในการฝึกอบรม ป้ายโครงการ ค่าที่พัก ค่าเช่าเหมารถ ค่าของที่ระลึก ค่าชุด อปพร.  ค่าใช้จ่ายอื่นที่จำเป็น ฯลฯ</t>
  </si>
  <si>
    <t>โครงการพัฒนาศักยภาพอาสาสมัครป้องกันภัยฝ่ายพลเรือนองค์การบริหารส่วนตำบลเปลี่ยน</t>
  </si>
  <si>
    <t>เพื่อเป็นค่าใช้จ่ายในการพัฒนาศักยภาพ อปพร.  อบต.  เปลี่ยน  ซึ่งเป็นกิจกรรมที่เพิ่มพูนทักษะ ความรู้ความสามารถ ของ อปพร. ในด้านต่างๆ หรือกิจกรรมที่เป็นสาธารณประโยชน์ กิจกรรมบำบัดทุกข์บำรุงสุขของประชาชน  ฯลฯ C154</t>
  </si>
  <si>
    <t>โครงการค่ายพัฒนาเด็กและเยาวชนเพื่อเป็นผู้นำในการส่งเสริมสุขภาพให้กับท้องถิ่น</t>
  </si>
  <si>
    <t>เพื่อเป็นค่าใช้จ่ายในการฝึกอบรม พัฒนาศักยภาพ เด็กและเยาวชนเพื่อเป็นผู้นำในการส่งเสริมสุขภาพให้กับท้องถิ่น  โดยจ่ายเป็น ค่าสมมนาคุณวิทยากร ค่าอาหาร ค่าอาหารว่างและเครื่องดื่ม  ค่าวัสดุที่ใช้ในการฝึกอบรม ป้ายโครงการ ค่าที่พัก ค่าเช่าเหมารถ ค่าของที่ระลึก ค่าใช้จ่ายอื่นที่จำเป็น ฯลฯ</t>
  </si>
  <si>
    <t>สำนักงาปลัด</t>
  </si>
  <si>
    <t>โครงการจัดทำสื่อในการจัดการเรียนการสอน</t>
  </si>
  <si>
    <t xml:space="preserve">เพื่อเป็นค่าใช้จ่ายในการจัดซื้อ จัดหาวัสดุอุปกรณ์ และค่าใช้จ่ายอื่นๆ ที่จำเป็นในการจัดทำสื่อกาเรียนการสอน  ของศูนย์พัฒนาเด็กเล็กบ้านไสพลูและศูนย์พัฒนาเด็กเล็กวัดชนสังขรณพิจิตร </t>
  </si>
  <si>
    <t>ศพด.วัดชนฯ
ศพด.บ้านไสพลู</t>
  </si>
  <si>
    <t>โครงการนิเทศน์  ติดตาม ประเมินผลครู ผู้ช่วยครูผู้ดูแลเด็ก ศูนย์พัฒนาเด็กเล็ก</t>
  </si>
  <si>
    <t>เพื่อเป็นค่าใช้จ่ายในการนิเทศน์ ติดตาม ประเมินผลครู ผู้ช่วยครูผู้ดูแลเด็ก ศูนย์พัฒนาเด็กเล็กในสังกัดองค์การบริหารส่วนตำบลเปลี่ยน</t>
  </si>
  <si>
    <t>โครงการประชุมผู้ปกครอง</t>
  </si>
  <si>
    <t>เพื่อเป็นค่าใช้จ่ายในการจัดประชุมผู้ปกครองของศูนย์พัฒนาเด็กเล็กในสังกัดองค์การบริหารส่วนตำบลเปลี่ยน เช่น ค่าเอกสารประกอบการประชุม ค่าอาหารว่างและเครื่องดื่ม ฯลฯ</t>
  </si>
  <si>
    <t>โครงการเยี่ยมบ้านนักเรียน</t>
  </si>
  <si>
    <t xml:space="preserve">เพื่อเป็นค่าใช้จ่ายในการเยี่ยมบ้านนักเรียนของศูนย์พัฒนาเด็กเล็กในสังกัดองค์การบริหารส่วนตำบลเปลี่ยน เช่น ค่าน้ำมันรถ ค่าเอกสารต่างๆ  ฯลฯ </t>
  </si>
  <si>
    <t>โครงการศึกษาแหล่งเรียนรู้นอกสถานที่</t>
  </si>
  <si>
    <t xml:space="preserve">1.เพื่อเป็นค่าใช้จ่ายในการศึกษาแหล่งเรียนรู้นอกสถานที่ ของเด็กศูนย์พัฒนาเด็กเล็กบ้านไสพลู  โดยจ่ายเป็นค่าอาหาร ค่าอาหารว่างและเครื่องดื่ม ค่าจ้างเหมารถ ค่าวัสดุ อุปกรณ์ต่างๆ  ฯลฯ จำนวน  10,000 บาท 
2. เพื่อเป็นค่าใช้จ่ายในการศึกษาแหล่งเรียนรู้นอกสถานที่ ของเด็กศูนย์พัฒนาเด็กเล็กวัดชนสังขรณพิจิตร  โดยจ่ายเป็นค่าอาหาร ค่าอาหารว่างและเครื่องดื่ม ค่าจ้างเหมารถ ค่าวัสดุ อุปกรณ์ต่างๆ  ฯลฯ จำนวน  20,000 บาท </t>
  </si>
  <si>
    <t>โครงการส่งเสริมภาษาอังกฤษขั้นพื้นฐาน</t>
  </si>
  <si>
    <t>เพื่อเป็นค่าใช้จ่ายในการจัดทำสื่อประกอบ แผนการจัดประสบการณ์ การจัดการเรียนการสอนในการส่งเสริมภาษาอังกฤษขั้นพื้นฐานของศูนย์พัฒนาเด็กเล็กในสังกัดองค์การบริหารส่วนตำบลเปลี่ยน</t>
  </si>
  <si>
    <t>โครงการห้องเรียนน่าอยู่</t>
  </si>
  <si>
    <t xml:space="preserve">เพื่อเป็นค่าใช้จ่ายในการจัดหาวัสดุครุภัณฑ์ จัดหาวัสดุอุปกรณ์ต่างๆ ในการจัดมุมประสบการณ์ต่างๆ จัดทำป้ายนิเทศน์ ฯลฯ </t>
  </si>
  <si>
    <t>พัฒนาการจัดการเรียนการสอนระดับปฐมวัย กิจกรรมบ้านนักวิทยาศาสตร์น้อย</t>
  </si>
  <si>
    <t xml:space="preserve">เพื่อเป็นค่าใช้จ่ายในการพัฒนาการจัดการเรียนการสอนระดับปฐมวัย กิจกรรมบ้านนักวิทยาศาสตร์น้อยโดยจ่ายเป็น ค่าอาหารว่างและเครื่องดื่ม ค่าอาหาร ค่าสมมนาคุณวิทยากร ค่าวัสดุอุปกรณ์สำหรับทดลองวิทยาศาสตร์  ค่าจัดทำรายงานสรุปผลการดำเนินงาน  ค่าใช้จ่ายอื่นที่จำเป็นฯลฯ </t>
  </si>
  <si>
    <t>สายใยรักแม่ลูกผูกพัน</t>
  </si>
  <si>
    <t>เพื่อเป็นค่าใช้จ่ายในการจัดซื้อดอกมะลิ ค่าวัสดุ อุปกรณ์ต่างๆในการจัดทำการ์ดอวยพร  ฯลฯ</t>
  </si>
  <si>
    <t>ห้องเรียนของเราน่าอยู่ คุณครูใจดีทุกคน</t>
  </si>
  <si>
    <t>เพื่อเป็นค่าใช้จ่ายในการจัดหาวัสดุ ครุภัณฑ์ อุปกรณ์ ในการจัดมุมประสบการณ์ต่างๆ จัดทำป้ายนิเทศ ฯลฯ</t>
  </si>
  <si>
    <t xml:space="preserve">เพื่อจ่ายเป็นค่าจัดซื้อสิ่งของเครื่องใช้ต่างๆ ในสำนักงาน </t>
  </si>
  <si>
    <t>เพื่อจ่ายเป็นค่าวัสดุงานบ้านงานครัว</t>
  </si>
  <si>
    <t>ค่าอาหารเสริม (นม)</t>
  </si>
  <si>
    <r>
      <t xml:space="preserve">1.  เพื่อจ่ายเป็นค่าจัดซื้ออาหารเสริม (นม)  ให้กับโรงเรียนสังกัดสำนักงานคณะกรรมการการศึกษาขั้นพื้นฐาน (สพฐ.)  สำหรับเด็กนักเรียนชั้น  อนุบาล  และ ป.1-ป.6  จำนวน 260  วัน ในอัตราคนละ 7  บาท/วัน (ใช้ข้อมูลจำนวนเด็ก ณ วันที่ 10  มิถุนายน 2556)  ดังนี้
</t>
    </r>
    <r>
      <rPr>
        <sz val="13.5"/>
        <color indexed="8"/>
        <rFont val="TH SarabunPSK"/>
        <family val="2"/>
      </rPr>
      <t>1.1 โรงเรียนวัดชนสังขรณพิจิตร จำนวน 148 คน เป็นเงิน 269,360 บาท</t>
    </r>
    <r>
      <rPr>
        <sz val="14"/>
        <color indexed="8"/>
        <rFont val="TH SarabunPSK"/>
        <family val="2"/>
      </rPr>
      <t xml:space="preserve">
1.2  โรงเรียนวัดศิลชลเขต  จำนวน 132 คน  เป็นเงิน  240,240 บาท
1.3  โรงเรียนบ้ายเขาทราย จำนวน 66  คน  เป็นเงิน  120,120  บาท
1.4  โรงเรียนบ้านไสพลู  จำนวน  78  คน  เป็นเงิน  141,960  บาท
1.5  โรงเรียนบ้านไสเหรียง  จำนวน  44  คน  เป็นเงิน  80,080  บาท
2.  เพื่อจ่ายเป็นค่าจัดซื้ออาหารเสริม (นม)  ให้กับศูนย์พัฒนาเด็กเล็กที่องค์การบริหารส่วนตำบลเปลี่ยนจัดตั้งเอง สำหรับเด็กเล็กศูนย์พัฒนาเด็กเล็กจำนวน 280  วัน ในอัตราคนละ 7  บาท/วัน (ใช้ข้อมูลจำนวนเด็ก ณ วันที่ 10  มิถุนายน  2556)  ดังนี้
2.1  ศพด.บ้านไสพลู จำนวน 19 คน เป็นเงิน 37,240บาท
2.2  ศพด.วัดชนสังขรณพิจิตร จำนวน 36  คน เป็นเงิน  70,560 บาท</t>
    </r>
  </si>
  <si>
    <t>959,560</t>
  </si>
  <si>
    <t>ค่าอาหารกลางวันเด็กนักเรียน</t>
  </si>
  <si>
    <t>เพื่อจ่ายเป็นค่าอาหารกลางวันให้กับเด็กนักเรียนศูนย์พัฒนาเด็กเล็กในสังกัดองค์การบริหารส่วนตำบลเปลี่ยน  ดังนี้
    1.1  ศูนย์พัฒนาเด็กเล็กบ้านไสพลู จำนวน 19  คนๆละ 20  บาท/วัน  จำนวน  280  วัน เป็นเงิน 106,400  บาท
    1.2  ศูนย์พัฒนาเด็กเล็กบวัดชนสังขรณพิจิตร จำนวน 36 คนๆละ 20  บาท/วัน จำนวน 280  วัน เป็นเงิน 201,600  บาท
ตั้งจ่ายจากเงินอุดหนุนทั่วไป</t>
  </si>
  <si>
    <t>308,000</t>
  </si>
  <si>
    <t>เพื่อจ่ายเป็นค่าจัดซื้อวัสดุคอมพิวเตอร์ เช่น  แผ่นดิสก์ แผ่นซีดี โปรแกรมสำเร็จรูป หมึกคอมพิวเตอร์ และอื่นๆ ที่เกี่ยวกับคอมพิวเตอร์ อุปกรณ์บันทึกข้อมูล  (Diskette, Floppy Disk, Removable Disk,  Compact Disc, Digital Video Disc,  Flash Drive)  เทปบันทึกข้อมูล (Reel Magnetic Tape, Cassette  Tape, Cartridge Tape) หัวพิมพ์หรือแถบพิมพ์สำหรับเครื่องพิมพ์คอมพิวเตอร์  ตลับผงหมึกสำหรับเครื่องพิมพ์แบบเลเซอร์ แผ่นกรองแสง กระดาษต่อเนื่อง สายเคเบิล แผงแป้นอักขระ หรือแป้นพิมพ์ (Key Board) เมนบอร์ด (Main Board) เมมโมรี่ซิป (Memory Chip) เช่น RAM คัตซีทฟีดเตอร์ (Cut Sheet Feeder)  เมาส์ (Mouse) พรินเตอร์สวิตชิ่งบ๊อกซ์ (Printer Switching Box) เครื่องกระจายสัญญาณ (Hub) แผ่นวงจรอิเล็กทรอนิกส์ (Card) เช่น Ethernet Card,  Lan Card, Anti virus Card, Sound Card) เป็นต้น เครื่องอ่านและบันทึกข้อมูลแบบต่างๆ เช่น แบบดิสเกตต์ (Diskette) แบบฮาร์ดดิสต์ (Hard Disk) แบบซีดีรอม (CD-ROM) แบบออพติคอล(Optical) เป็นต้น เครื่องอ่านข้อมูลแบบซีดีรอม (CD-ROM) โปรแกรมคอมพิวเตอร์หรือ  ซอฟต์แวร์ที่มีราคาหน่วยหนึ่ง  ไม่เกิน 20,000 บาท  ฯลฯ ตั้งจ่ายจากเงินรายได้ ในศูนย์พัฒนาเด็กเล็กในสังกัดองค์การบริหารส่วนตำบลเปลี่ยน  ตั้งจ่ายจากเงินรายได้</t>
  </si>
  <si>
    <t>ครุภัณฑ์โฆษณาและเผยแพร่</t>
  </si>
  <si>
    <t>โทรทัศน์สี  แอล ซี ดี (LCD TV)</t>
  </si>
  <si>
    <t>เพื่อจัดซื้อโทรทัศน์ แอล ซี ดี (LCD TV) จำนวน 3 เครื่อง
โดยมีคุณลักษณะเฉพาะ แต่ละเครื่องดังต่อไปนี้
1. ระดับความละเอียด เป็นความละเอียดของจอภาพ (Resolution)  1920 x 1080  พิกเซล
2. ขนาดที่กำหนดเป็นขนาดจอภาพขั้นต่ำ  32 นิ้ว
3. ค่าความสว่าง(Brightness) ไม่ต่ำกว่า 450 cd/m2
4. ค่าคอนทราสต์(Contrast) ไม่ต่ำกว่า 1000:1
5. ความเร็วการแสดงผล หรือค่าของเวลาในการตอบสนอง(Response Time)
ขั้นต่ำ 8 มิลลิวินาที(ms)
6. ช่องรับสัญญาณอย่างน้อยประกอบด้วย ช่องรับสัญญาณโทรทัศน์ VCD DVD และ Computer
7. ระบบเสียงแบบมีลำโพงในตัวเครื่อง</t>
  </si>
  <si>
    <t>เงินอุดหนุนส่วนราชการ</t>
  </si>
  <si>
    <t>1.อุดหนุนโรงเรียนวัดชนสังขรณพิจิตรตามโครงการค่ายภาษาอังกฤษ  จำนวน 50,000 บาท
2.เพื่อจ่ายเป็นเงินอุดหนุนสำหรับสนับสนุนโครงการอาหารกลางวันให้กับโรงเรียน  สังกัดสำนักงานคณะกรรมการการศึกษาขั้นพื้นฐาน (สพฐ.)  สำหรับเด็กนักเรียนชั้นอนุบาล และ  ป.1-ป.6  จำนวน 200  วัน ในอัตราคนละ 20  บาท/วัน (ใช้ข้อมูลจำนวนเด็ก ณ วันที่ 10  มิถุนายน 2556)  ดังนี้
     1.1  โรงเรียนวัดชนสังขรณพิจิตร จำนวน 148  คน เป็นเงิน 592,000  บาท
     1.2  โรงเรียนวัดศิลชลเขต จำนวน 132  คน เป็นเงิน 528,000  บาท
     1.3  โรงเรียนบ้ายเขาทราย จำนวน 66  คน เป็นเงิน 264,000  บาท
     1.4  โรงเรียนบ้านไสพลู จำนวน 78  คน เป็นเงิน 312,000  บาท
     1.5  โรงเรียนบ้านไสเหรียง จำนวน 44  คน เป็นเงิน 176,000  บาท
ตั้งจ่ายจากเงินอุดหนุนทั่วไป
     ทั้งนี้จะเบิกจ่ายเมื่อได้รับการจัดสรรงบประมาณจากกรมส่งเสริมการปกครองท้องถิ่น</t>
  </si>
  <si>
    <t>1,922,000</t>
  </si>
  <si>
    <t>ค่าจ้างเหมาฉีดยาคุม วัคซีน ป้องกันโรคพิษสุนัขบ้าในหมาและแมว</t>
  </si>
  <si>
    <t>โครงการป้องกันและควบคุมโรคระบาดภายในตำบลเปลี่ยน</t>
  </si>
  <si>
    <t xml:space="preserve">เพื่อเป็นค่าใช้จ่ายในการป้องกันและควบคุมโรคระบาดภายในตำบลเปลี่ยน เช่น ค่าใช้จ่ายในการพ่นหมอกควัน ค่าใช้จ่ายในการจัดซื้อน้ำยาเคมี ทรายอะเบท  ค่าใช้จ่ายในการอบรมให้ความรู้ในการรณรงค์ป้องกันโรค ค่ารณรงค์ประชาสัมพันธ์ ฯลฯ </t>
  </si>
  <si>
    <t>โครงการฝึกอบรมอาสาสมัครป้องกันโรคพิษสุนัขบ้า</t>
  </si>
  <si>
    <t xml:space="preserve">เพื่อเป็นค่าใช้จ่ายในการฝึกอบรมอาสาสมัครป้องกันโรคพิษสุนัขบ้า เช่น ค่าสมมนาคุณวิทยากร  ค่าอาหาร อาหารว่างและเครื่องดื่ม ค่าวัสดุอุปกรณ์ ค่าเอกสารประกอบการอบรม ค่าป้ายโครงการ ฯลฯ </t>
  </si>
  <si>
    <t>วัสดุวิทยาศาสตร์หรือการแพทย์</t>
  </si>
  <si>
    <t xml:space="preserve">เพื่อจ่ายเป็นค่าจัดซื้อวัสดุวิทยาศาสตร์หรือการแพทย์ เคมีภัณฑ์และอื่นๆ เช่นวัคซีนต่างๆ ยาคุม ยารักษาโรค ทรายอะเบท ฯลฯ </t>
  </si>
  <si>
    <t>80,000</t>
  </si>
  <si>
    <t>เงินอุดหนุนเอกชน</t>
  </si>
  <si>
    <t xml:space="preserve">เพื่อจ่ายเป็นเงินอุดหนุนให้กับ อสม. จำนวน 14 หมู่บ้าน ในการดำเนินกิจกรรมด้านต่างๆ เช่น พัฒนาศักยภาพด้านสาธารณสุข  แก้ไขปัญหาสาธารณสุขในเรื่องต่างๆ  ฯลฯ </t>
  </si>
  <si>
    <t>140,000</t>
  </si>
  <si>
    <t xml:space="preserve">เพื่อจ่ายเป็นเงินเดือน เงินปรับปรุงเงินเดือน พนักงานส่วนตำบล  </t>
  </si>
  <si>
    <t>432,480</t>
  </si>
  <si>
    <t>ส่วนโยธา</t>
  </si>
  <si>
    <t xml:space="preserve">1. เพื่อจ่ายเป็นเงินเพิ่มค่าครองชีพชั่วคราวของพนักงานส่วนตำบล  ตามระเบียบกำหนด  
 -  เพื่อจ่ายเป็นเงินปรับเพิ่มสำหรับคุณวุฒิที่ ก.พ.  หรือ ก.อบต.  รับรองว่าคุณวุฒินั้นเป็นคุณสมบัติเฉพาะสำหรับตำแหน่งที่ได้รับแต่งตั้ง </t>
  </si>
  <si>
    <t>75,240</t>
  </si>
  <si>
    <t xml:space="preserve"> -เพื่อจ่ายเป็นค่าตอบแทน เงินปรับปรุงค่าตอบแทนพนักงานจ้างตามภารกิจ พนักงานจ้างทั่วไป </t>
  </si>
  <si>
    <t>308,760</t>
  </si>
  <si>
    <t xml:space="preserve"> -เพื่อจ่ายเป็นเงินเพิ่มต่างๆ ของ พนักงานจ้างตามภารกิจ  พนักงานจ้างทั่วไป </t>
  </si>
  <si>
    <t>135,480</t>
  </si>
  <si>
    <t>1.  เพื่อจ่ายเป็นค่าตอบแทนคณะกรรมการตรวจการจ้าง  เป็นเงิน 20,000  บาท
2.  เพื่อจ่ายเป็นเงินประโยชน์ตอบแทนอื่นสำหรับพนักงานส่วนท้องถิ่นเป็นกรณีพิเศษ (เงินรางวัลประจำปี)  เป็นเงิน 30,000  บาท</t>
  </si>
  <si>
    <t>เพื่อจ่ายเป็นค่าตอบแทนการปฏิบัติงานนอกเวลาราชการให้แก่พนักงานส่วนตำบล พนักงานจ้าง ที่มาปฏิบัติงานนอกเวลาราชการ</t>
  </si>
  <si>
    <t>เพื่อจ่ายเป็นค่าเช่าบ้านให้แก่พนักงานส่วนตำบลที่มีสิทธิ์เบิกจ่ายได้ตามระเบียบที่กำหนด</t>
  </si>
  <si>
    <t>65,000</t>
  </si>
  <si>
    <t>เพื่อจ่ายเป็นเงินช่วยเหลือการศึกษาบุตรให้แก่พนักงานส่วนตำบล  ที่เบิกได้ตามระเบียบฯ</t>
  </si>
  <si>
    <t>เพื่อจ่ายเป็นเงินช่วยเหลือค่ารักษาพยาบาลให้แก่พนักงานส่วนตำบล  พร้อมทั้งบุคคลในครอบครัวที่มีสิทธิ์เบิกได้ตามระเบียบฯ</t>
  </si>
  <si>
    <t xml:space="preserve">เพื่อจ่ายเป็นค่าจ้างเหมาบริการในการจัดทำของ หรือบริการต่างๆ เช่น ค่าจ้างทำปก ค่าเข้าเล่มเอกสารต่างๆ ถ่ายเอกสารต่างๆ ของ อบต.  ฯลฯ </t>
  </si>
  <si>
    <t>ค่าใช้จ่ายในการเดินทางไปราชการ</t>
  </si>
  <si>
    <t xml:space="preserve">1. ค่าธรรมเนียมและค่าลงทะเบียน เพื่อจ่ายเป็นค่าธรรมเนียมและค่าลงทะเบียนในราชการขององค์การบริหารส่วนตำบลเปลี่ยน เช่น ค่าธรรมเนียมศาล ค่าลงทะเบียนในการส่งพนักงานส่วนตำบลหรือผู้ช่วยปฏิบัติราชการขององค์การบริหารส่วนตำบลไปอบรม สัมมนาฯลฯ 
2. เพื่อจ่ายเป็นค่าใช้จ่ายในการเดินทางไปราชการสำหรับค่าเบี้ยเลี้ยง ค่าพาหนะ ค่าเช่าที่พัก และค่าใช้จ่ายอื่นๆ ในการเดินทางไปราชการหรือไปอบรมสัมมนาของพนักงานส่วนตำบล พนักงานจ้าง  ผู้แทนชุมชน หรือประชาคมที่ได้รับการแต่งตั้งให้เข้าร่วมเป็นคณะกรรมการจัดซื้อจัดจ้างตามระเบียบกระทรวงมหาดไทยว่าด้วยค่าใช้จ่ายในการเดินทางไปราชการ (ฉบับที่ 5)  พ.ศ.  2541 </t>
  </si>
  <si>
    <t>ค่าใช้่จ่ายในการสำรวจรังวัดที่ดินสาธารณะ</t>
  </si>
  <si>
    <t xml:space="preserve">เพื่อจ่ายเป็นค่าสำรวจรังวัดที่ดิน </t>
  </si>
  <si>
    <t>เพื่อจ่ายเป็นค่าบำรุงรักษาหรือซ่อมแซมทรัพย์สินที่มีวงเงินไม่เกิน 5,000 บาท ให้สามารถใช้งานได้ตามปกติ เช่นค่าซ่อมแซมทรัพย์สิน วัสดุ ครุภัณฑ์ต่างๆ ค่าบำรุงรักษาทรัพย์สิน เป็นต้น</t>
  </si>
  <si>
    <t xml:space="preserve">เพื่อจ่ายเป็นค่าจัดซื้อสิ่งของเครื่องใช้ต่างๆ ในสำนักงาน เช่น  โต๊ะต่างๆ เก้าอี้ต่างๆ ตู้ต่างๆ กระดาษ  แฟ้ม ปากกา ดินสอ หมึก หมึกเครื่องถ่ายเอกสาร  หมึกเครื่องโทรสาร  ไม้บรรทัด ยางลบ คลิป เป๊ก เข็มหมุด เทป พี วี ซี น้ำยาลบคำผิด กาว   แบบพิมพ์ ตรายาง ซอง  สิ่งพิมพ์ที่ได้จากการซื้อหรือจ้างพิมพ์ ตะแกรงวางเอกสาร เครื่องเย็บกระดาษ แผงปิดประกาศ กระดานไวท์บอร์ด แผ่นป้ายชื่อสำนักงานหรือหน่วยงาน แผ่นป้ายจราจรหรือแผ่นป้ายต่างๆ มู่ลี่ ม่านปรับแสง พรม นาฬิกา เครื่องคำนวณเลข แผงกั้นห้อง  ฯลฯ </t>
  </si>
  <si>
    <t>วัสดุไฟฟ้าและวิทยุ</t>
  </si>
  <si>
    <t>เพื่อจ่ายเป็นค่าจัดชื้อวัสดุไฟฟ้าและวิทยุ เช่น ฟิวส์ เข็มขัดรัดสายไฟฟ้า เทปพันสายไฟฟ้า สายไฟฟ้า ปลั๊กไฟฟ้า สวิตช์ไฟฟ้า หลอดไฟฟ้า บัลหลาด  สตาร์ทเตอร์ โคมไฟฟ้า  กระปุกฟิวส์ สวิตซ์แสงแดด  หลอดวิทยุ ทรานซิตเตอร์และชิ้นส่วนวิทยุ ลูกถ้วยสายอากาศ รีซีสเตอร์ มูฟวิ่งคอยส์ คอนเดนเซอร์ ขาหลอดฟลูออเรสเซนซ์  เบรกเกอร์ สายอากาศหรือเสาอากาศสำหรับวิทยุ, เครื่องรับโทรทัศน์,จานรับสัญญาณดาวเทียม โคมไฟฟ้า พร้อมขา หรือก้าน หม้อแปลงไฟฟ้า (Step-Up, Step-Down) ลำโพง ไมโครโพน ขาตั้งไมโครโพน  ผังแสดงวงจรต่างๆ แผงบังคับทางไฟ ไฟฉายสปอตไลท์ หัวแร้งไฟฟ้า เครื่องวัดความต้านทานไฟฟ้า เครื่องวัดกระแสไฟฟ้า เครื่องวัดแรงดันไฟฟ้า มาตรสำหรับตรวจวงจรไฟฟ้า เครื่องประจุไฟ เครื่องตัดกระแสไฟฟ้าอัตโนมัติ เครื่องสัญญาณเตือนภัย น็อต ฯลฯ</t>
  </si>
  <si>
    <t>200,000</t>
  </si>
  <si>
    <t>วัสดุก่อสร้าง</t>
  </si>
  <si>
    <t>เพื่อจ่ายเป็นค่าวัสดุก่อสร้าง เช่น ไม้ต่างๆ  น้ำมันทาไม้ ทินเนอร์ สี แปรงทาสี ปูนซีเมนต์ ปูนขาว ทราย อิฐหรือซีเมนต์บล็อก กระเบื้อง สังกะสี ตะปู ค้อน คีม ชะแลง จอบ เสียม สิ่ว ขวาน สว่าน เลื่อย กบไสไม้ เหล็กเส้น เครื่องวัดขนาดเล็ก เช่น ตลับเมตร ลูกดิ่ง ท่อน้ำบาดาล ท่อน้ำและอุปกรณ์ประปา ท่อต่างๆ โถส้วม อ่างล้างมือ ราวพาดผ้า  ยางมะตอยผสมสำเร็จรูป  (แอสฟัลท์)  ฯลฯ ตั้งจ่ายจากเงินรายได้</t>
  </si>
  <si>
    <t>เพื่อจ่ายเป็นค่าวัสดุยานพาหนะและขนส่งรถยนต์ของ อบต. เช่น แบตเตอรี่ ยางนอก ยางใน สายไมล์ เพลา ตลับลูกปืน น้ำมันเบรก อานจักรยาน หัวเทียน ไขควง นอตและสกรู กระจกมองข้างรถยนต์ หม้อน้ำรถยนต์ กันชนรถยนต์ เบาะรถยนต์ ฟิลม์กรองแสง เข็มขัดนิรภัย แม่แรง กุญแจปากตาย กุญแจเลื่อน คีมล็อค ล็อคเกียร์ ล็อคคลัตช์ กระจกโค้งมน ล็อคพวงมาลัย สัญญาณไฟกระพริบ สัญญาณไฟฉุกเฉิน กรวยจราจร  ฯลฯ ตั้งจ่ายจากเงินรายได้</t>
  </si>
  <si>
    <t>เพื่อจ่ายเป็นค่าวัสดุเชื้อเพลิงและหล่อลื่น ที่ใช้ในราชการของ อบต.เช่น น้ำมันเบนซิน น้ำมันเครื่อง น้ำมันหล่อลื่น น้ำมันดีเซล   ฯลฯ</t>
  </si>
  <si>
    <t>240,000</t>
  </si>
  <si>
    <t xml:space="preserve">เพื่อจ่ายเป็นค่าจัดซื้อวัสดุคอมพิวเตอร์ เช่น  แผ่นดิสก์ แผ่นซีดี โปรแกรมสำเร็จรูป หมึกคอมพิวเตอร์ และอื่นๆ ที่เกี่ยวกับคอมพิวเตอร์ อุปกรณ์บันทึกข้อมูล  (Diskette, Floppy Disk, Removable Disk,  Compact Disc, 
Digital Video Disc,  Flash Drive)  เทปบันทึกข้อมูล (Reel Magnetic Tape, Cassette  Tape, Cartridge Tape) หัวพิมพ์หรือแถบพิมพ์สำหรับเครื่องพิมพ์คอมพิวเตอร์  ตลับผงหมึกสำหรับเครื่องพิมพ์แบบเลเซอร์ แผ่นกรองแสง กระดาษต่อเนื่อง สายเคเบิล แผงแป้นอักขระ หรือแป้นพิมพ์ (Key Board) เมนบอร์ด (Main Board) เมมโมรี่ซิป (Memory Chip) เช่น RAM คัตซีทฟีดเตอร์ (Cut Sheet Feeder)  เมาส์ (Mouse) พรินเตอร์สวิตชิ่งบ๊อกซ์ (Printer Switching Box) เครื่องกระจายสัญญาณ (Hub) แผ่นวงจรอิเล็กทรอนิกส์ (Card) เช่น Ethernet Card,  Lan Card, Anti virus Card, Sound Card) เป็นต้น เครื่องอ่านและบันทึกข้อมูลแบบต่างๆ เช่น แบบดิสเกตต์ (Diskette) แบบฮาร์ดดิสต์ (Hard Disk) แบบซีดีรอม (CD-ROM) แบบออพติคอล(Optical) เป็นต้น เครื่องอ่านข้อมูลแบบซีดีรอม (CD-ROM) โปรแกรมคอมพิวเตอร์หรือ  ซอฟต์แวร์ที่มีราคาหน่วยหนึ่ง  ไม่เกิน 20,000 บาท  ฯลฯ </t>
  </si>
  <si>
    <t>25,000</t>
  </si>
  <si>
    <t>ครุภัณฑ์สำรวจ</t>
  </si>
  <si>
    <t>จัดซื้อเครื่อง GPS แบบพกพา</t>
  </si>
  <si>
    <t>เพื่อเป็นค่าใช้จ่ายในการจัดซื้อเครื่อง GPS แบบพกพา  จำนวน 1 เครื่อง
โดยมีคุณลักษณะดังต่อไปนี้หรือดีกว่า
1.เครื่อง GPS แบบพกพา  ขนาดเครื่อง 5.8x11.4x3.5 ซ.ม.
2. ขนาดจอ 3.8x6.3 ซ.ม.
3. ความละเอียดหน้าจอ240x400 พิกเซล
4. ประเภทหน้าจอสัมผัสแบบ transflective
5. เครื่องรับความไวสูง กันน้ำ
6. การเชื่อมต่อ  USB
7. มีแผนที่ฐาน แผนที่ติดตั้งพร้อมเครื่อง
8. หน่วยความจำในเครื่องไม่น้อยกว่า 850 MB
9. สนับสนุนการ์ดข้อมูล microSD card</t>
  </si>
  <si>
    <t xml:space="preserve"> -  เพื่อจ่ายเป็นค่าซ่อมแซม บำรุงรักษา โครงสร้างของครุภัณฑ์ขนาดใหญ่ซึ่งไม่รวมถึงค่าซ่อมบำรุงตามปกติ หรือค่าซ่อมกลาง ฯลฯ
 -  เพื่อจ่ายเป็นค่าบำรุงรักษาซ่อมแซมทรัพย์สินอื่น เช่น ไฟฟ้าสาธารณะ ประปา ฯลฯ</t>
  </si>
  <si>
    <t>110,000</t>
  </si>
  <si>
    <t>อาคารต่าง ๆ</t>
  </si>
  <si>
    <t>โครงการก่อสร้างอาคารเอนกประสงค์ของ อบต.เปลี่ยน</t>
  </si>
  <si>
    <t>ก่อสร้างอาคารเอนกประสงค์ของ อบต.เปลี่ยน  ขนาดความกว้าง  3.00 เมตร ยาว 4.50 เมตร หรือพื้นที่ไม่น้อยกว่า 13.50 ตารางเมตร พร้อมป้ายประชาสัมพันธ์โครงการ  1  ป้าย   (รายละเอียดตามแบบที่  อบต.เปลี่ยนกำหนด)</t>
  </si>
  <si>
    <t>ค่าต่อเติมหรือดัดแปลงอาคารบ้านพัก</t>
  </si>
  <si>
    <t>ติดตั้งประตูม้วนแบบโปร่งแสงลายตาข่าย</t>
  </si>
  <si>
    <t xml:space="preserve">ติดตั้งประตูม้วนแบบโปร่งแสงลายตาข่าย   ระบบเปิดปิดเป็นระบบสปริง  พร้อมกล่องฝาปิดมียางกันกระแทก  จำนวน  3 ชุด  พื้นที่ไม่น้อยกว่า   29.50 ตารางเมตร </t>
  </si>
  <si>
    <t>ค่าก่อสร้างสิ่งสาธารณูปโภค</t>
  </si>
  <si>
    <t>ก่อสร้างถนน  คสล. สายคอกวัว-ถนน รพช. หมู่ที่ 3</t>
  </si>
  <si>
    <t>ก่อสร้างถนน  คสล. ผิวจราจรกว้าง 5.00 เมตร หนา  0.15 เมตร ไหล่ทางหินคลุกข้างละ 0.25 เมตร ระยะทาง 150 เมตร  หรือพื้นที่ไม่น้อยกว่า  750   ตร.ม    พร้อมป้ายประชาสัมพันธ์โครงการ  1  ป้าย  (รายละเอียดตามแบบที่  อบต.เปลี่ยนกำหนด)</t>
  </si>
  <si>
    <t>หมู่ที่ 3</t>
  </si>
  <si>
    <t>ก่อสร้างถนน  คสล. สายซอยคำแหง หมู่ที่ 9</t>
  </si>
  <si>
    <t>ก่อสร้างถนน  คสล. ผิวจราจรกว้าง 4.00 เมตร หนา  0.15 เมตร ไหล่ทางหินคลุกข้างละ 0.25 เมตร ระยะทาง 110 เมตร  หรือพื้นที่ไม่น้อยกว่า  440 ตร.ม  พร้อมป้ายประชาสัมพันธ์โครงการ  1 ป้าย (รายละเอียดตามแบบที่  อบต.เปลี่ยนกำหนด)</t>
  </si>
  <si>
    <t>หมู่ที่ 9</t>
  </si>
  <si>
    <t>ก่อสร้างถนน  คสล. สายดาบอุทิศ-วังปราง  หมู่ที่ 5</t>
  </si>
  <si>
    <t>หมู่ที่ 5</t>
  </si>
  <si>
    <t>ก่อสร้างถนน  คสล. สายต้นแซะ-วังบก หมู่ที่ 14</t>
  </si>
  <si>
    <t>ก่อสร้างถนน  คสล. ผิวจราจรกว้าง 5.00 เมตร หนา  0.15 เมตร ไหล่ทางหินคลุกข้างละ 0.25 เมตร ระยะทาง 150 เมตร   หรือพื้นที่ไม่น้อยกว่า  750   ตร.ม    พร้อมป้ายประชาสัมพันธ์โครงการ  1  ป้าย  (รายละเอียดตามแบบที่  อบต.เปลี่ยนกำหนด)</t>
  </si>
  <si>
    <t>หมู่ที่ 14</t>
  </si>
  <si>
    <t>ก่อสร้างถนน  คสล. สายตลาดเสาร์-นายสุรีย์ หมู่ที่ 10</t>
  </si>
  <si>
    <t>ก่อสร้างถนน  คสล. ผิวจราจรกว้าง 5.00 เมตร หนา  0.15 เมตร ไหล่ทางหินคลุกข้างละ 0.25 เมตร ระยะทาง 150 เมตร     หรือพื้นที่ไม่น้อยกว่า  750   ตร.ม    พร้อมป้ายประชาสัมพันธ์โครงการ  1  ป้าย  (รายละเอียดตามแบบที่  อบต.เปลี่ยนกำหนด)</t>
  </si>
  <si>
    <t>หมู่ที่ 10</t>
  </si>
  <si>
    <t>ก่อสร้างถนน  คสล. สายนายกระจ่าง-นายนิกร หมู่ที่ 11</t>
  </si>
  <si>
    <t>ก่อสร้างถนน  คสล. ผิวจราจรกว้าง 4.00 เมตร หนา  0.15 เมตร ไหล่ทางหินคลุกข้างละ 0.25 เมตร ระยะทาง 180 เมตร     หรือพื้นที่ไม่น้อยกว่า  720   ตร.ม    พร้อมป้ายประชาสัมพันธ์โครงการ  1  ป้าย  (รายละเอียดตามแบบที่  อบต.เปลี่ยนกำหนด)</t>
  </si>
  <si>
    <t>หมู่ที่ 11</t>
  </si>
  <si>
    <t>ก่อสร้างถนน  คสล. สายนายนิคม-นางนวล  หมู่ที่ 1</t>
  </si>
  <si>
    <t>หมู่ที่ 1</t>
  </si>
  <si>
    <t>ก่อสร้างถนน  คสล. สายนายประศิลป์-นายสมพงค์ หมู่ที่ 13</t>
  </si>
  <si>
    <t>หมู่ที่ 13</t>
  </si>
  <si>
    <t>ก่อสร้างถนน  คสล. สายนายผดุง-หมู่ที่ 14 ต.เทพราช</t>
  </si>
  <si>
    <t>ก่อสร้างถนน  คสล. ผิวจราจรกว้าง 4.00 เมตร หนา  0.15 เมตร ไหล่ทางหินคลุกข้างละ 0.25 เมตร ระยะทาง 220 เมตร   หรือพื้นที่ไม่น้อยกว่า  880   ตร.ม    พร้อมป้ายประชาสัมพันธ์โครงการ  1  ป้าย  (รายละเอียดตามแบบที่  อบต.เปลี่ยนกำหนด)</t>
  </si>
  <si>
    <t>หมู่ที่ 7</t>
  </si>
  <si>
    <t>ก่อสร้างถนน  คสล. สายประปา-นายนุกูล  หมู่ที่ 2</t>
  </si>
  <si>
    <t>ก่อสร้างถนน  คสล. ผิวจราจรกว้าง 4.00 เมตร หนา  0.15 เมตร ไหล่ทางหินคลุกข้างละ 0.25 เมตร ระยะทาง 180 เมตร   หรือพื้นที่ไม่น้อยกว่า  720   ตร.ม    พร้อมป้ายประชาสัมพันธ์โครงการ  1  ป้าย  (รายละเอียดตามแบบที่  อบต.เปลี่ยนกำหนด)</t>
  </si>
  <si>
    <t>หมู่ที่ 2</t>
  </si>
  <si>
    <t>ก่อสร้างถนน  คสล. สายมารวย-ตกวัด  หมู่ที่ 4</t>
  </si>
  <si>
    <t xml:space="preserve">ก่อสร้างถนน  คสล. ผิวจราจรกว้าง 5.00 เมตร หนา  0.15 เมตร ไหล่ทางหินคลุกข้างละ 0.25 เมตร ระยะทาง 150 เมตร  หรือพื้นที่ไม่น้อยกว่า  750   ตร.ม    พร้อมป้ายประชาสัมพันธ์โครงการ  1  ป้าย  (รายละเอียดตามแบบที่  อบต.เปลี่ยนกำหนด) </t>
  </si>
  <si>
    <t>หมู่ที่ 4</t>
  </si>
  <si>
    <t>ก่อสร้างถนน  คสล. สายไสเหรียง-นายพันธ์ หมู่ที่ 6</t>
  </si>
  <si>
    <t>ก่อสร้างถนน  คสล. ผิวจราจรกว้าง 4.00 เมตร หนา  0.15 เมตร ไหล่ทางหินคลุกข้างละ 0.25 เมตร ระยะทาง 180 เมตร  หรือพื้นที่ไม่น้อยกว่า  720   ตร.ม    พร้อมป้ายประชาสัมพันธ์โครงการ  1  ป้าย  (รายละเอียดตามแบบที่  อบต.เปลี่ยนกำหนด)</t>
  </si>
  <si>
    <t>หมู่ที่ 6</t>
  </si>
  <si>
    <t>ก่อสร้างถนน  คสล. สายห้วยปลิงใน(ซอย129) - หูนบ หมู่ที่ 12</t>
  </si>
  <si>
    <t>หมู่ที่ 12</t>
  </si>
  <si>
    <t>ก่อสร้างถนน  คสล. สายห้าต้น-ป้ากัก  หมู่ที่ 8</t>
  </si>
  <si>
    <t>หมู่ที่ 8</t>
  </si>
  <si>
    <t>โครงการก่อสร้างถนน คสล. สายหัวทุ่ง - ไสแพ หมู่ที่ 9</t>
  </si>
  <si>
    <t>ก่อสร้างถนน  คสล. ผิวจราจรกว้าง 4.00 เมตร หนา  0.15 เมตร ไหล่ทางหินคลุกข้างละ 0.25 เมตร ระยะทาง 92 เมตร หรือพื้นที่ไม่น้อยกว่า  368 ตร.ม    พร้อมป้ายประชาสัมพันธ์โครงการ  1  ป้าย  (รายละเอียดตามแบบที่  อบต.เปลี่ยนกำหนด)ตั้งจ่ายจากเงินอุดหนุนทั่วไป</t>
  </si>
  <si>
    <t>1.ค่าจ้างเหมาในการจัดเก็บขยะมูลฝอยและสิ่งปฏิกูล 
2.ค่ากำจัดขยะมูลฝอย เพื่อจ่ายให้กับเทศบาลนครนครศรีธรรมราชในการทิ้งขยะมูลฝอยของ อบต.</t>
  </si>
  <si>
    <t>295,000</t>
  </si>
  <si>
    <t>ครุภัณฑ์งานบ้านงานครัว</t>
  </si>
  <si>
    <t>จัดซื้อถังรองรับขยะมูลฝอย</t>
  </si>
  <si>
    <t>เพื่อจัดซื้อถังรองรับขยะมูลฝอย  จำนวน  55 ใบ  โดยมีคุณลักษณะดังนี้
1. ถังรองรับขยะมูลฝอย ชนิดพลาสติก  HDPE (High Density Polyethylene) มีล้อเลื่อน  และมีฝา มีช่องทิ้งขยะไม่น้อยกว่า 1 ช่อง
2. มีความจุไม่น้อยกว่า 120 ลิตร
3. มี 2 ล้อ พร้อมสลักล็อกภายในตัวล้อ  เพื่อป้องกันการหลุดออกจากแกนถังขยะขณะเคลื่อนที่
4. ฝาถังมีสลักยึดติดกับตัวถัง
5. ฝาถังมีช่องสำหรับทิ้งขยะแบบเปิด - ปิด มิดชิด
6. มีด้ามมือจับเข็นถังด้านหลังของตัวถัง มีที่จับ 2 ด้าม โดยแยกออกจากกัน
7. สีของถังและฝาเป็นสีเดียวกันตามที่องค์การบริหารส่วนตำบลเปลี่ยนกำหนด
8. พ่นเครื่องหมายและข้อความ  ตามที่องค์การบริหารส่วนตำบลเปลี่ยนกำหนด</t>
  </si>
  <si>
    <t>โครงการชุมชนเข้มแข็งต้านยาเสพติด</t>
  </si>
  <si>
    <t xml:space="preserve">เพื่อเป็นค่าใช้จ่ายในการฝึกอบรมจัดอบรม  ให้ความรู้แก่เด็กและเยาวชนห่างไกลยาเสพติด โดยจ่ายเป็นค่าสมนาคุณวิทยากร ค่าอาหาร  อาหารว่างและเครื่องดื่ม ค่าวัสดุอุปกรณ์ที่ใช้ในการอบรม ค่าเช่าเหมารถในการทัศนศึกษานอกสถานที่ ฯลฯ </t>
  </si>
  <si>
    <t>โครงการพัฒนาศักยภาพผู้สูงอายุในชุมชน</t>
  </si>
  <si>
    <t>จัดอบรมให้ความรู้และจัดกิจกรรมด้านต่างๆ แก่ผู้สูงอายุ เช่น การรักษาสุขภาพและให้บริการตรวจสุขภาพ  ส่งเสริมการออกกำลังกายในกลุ่มผู้สูงอายุ จัดกิจกรรมการฝึกอาชีพและกิจกรรมทางด้านศาสนาทัศนศึกษาดูงาน ฯลฯ</t>
  </si>
  <si>
    <t>โครงการส่งเสริมการนำหลักปรัชญาเศรษฐกิจพอเพียงไปใช้ในการดำเนินชีวิตและประกอบอาชีพ</t>
  </si>
  <si>
    <t>เพื่อเป็นค่าใช้จ่ายในการอบรม ส่งเสริมการนำหลักปรัชญาเศรษฐกิจพอเพียงไปใช้ในการดำเนินชีวิตและประกอบอาชีพ เช่น ค่าอาหาร เครื่องดื่ม ค่าที่พัก ค่าสมมนาคุณวิทยากร ค่าวัสดุ อุปกรณ์ในการอบรม ค่าเช่าเหมารถในการศึกษาดูงาน ฯลฯ</t>
  </si>
  <si>
    <t>โครงการส่งเสริมระบบประชาธิปไตยแบบมีส่วนร่วม</t>
  </si>
  <si>
    <t xml:space="preserve">เพื่อเป็นค่าใช้จ่ายในการจัดประชุมประชาคมในระดับต่างๆ ในการบูรณาการแผนชุมชน และการจัดทำแผนพัฒนาตำบลเช่น อาหารว่าง เครื่องดื่ม ค่าป้ายประชาสัมพันธ์ ค่าวัสดุ อุปกรณ์ต่างๆ ค่าเอกสารประกอบ ฯลฯ </t>
  </si>
  <si>
    <t>หมู่ที่ 1-14</t>
  </si>
  <si>
    <t>โครงการส่งเสริมสนับสนุนการขับเคลื่อนแผนชุมชนสู่การพัฒนาท้องถิ่นแบบบูรณาการ</t>
  </si>
  <si>
    <t xml:space="preserve">เพื่อเป็นค่าใช้จ่ายในการจัดประชุมประชาคมในการจัดทำแผนพัฒนาตำบลและแผนชุมชน เช่น อาหารว่าง เครื่องดื่ม ค่าป้ายประชาสัมพันธ์ ค่าวัสดุ อุปกรณ์ต่างๆ ค่าเอกสารประกอบ ค่าเข้าเล่มเอกสาร ฯลฯ </t>
  </si>
  <si>
    <t>อุดหนุน อำเภอสิชล ตามโครงการขับเคลื่อนสมัชชาหมู่บ้าน/ชุมชนพลังแผ่นดินเอาชนะยาเสพติด อำเภอสิชล ประจำปีงบประมาณ 2557</t>
  </si>
  <si>
    <t>70,000</t>
  </si>
  <si>
    <t>อ.สิชล</t>
  </si>
  <si>
    <t xml:space="preserve">เพื่อจ่ายเป็นเงินอุดหนุนให้แก่กลุ่มสตรีตำบลเปลี่ยน ในการดำเนินกิจกรรมพัฒนาสตรี และครอบครัวในด้านต่างๆ ฯลฯ </t>
  </si>
  <si>
    <t>กลุ่มสตรี 
ต.เปลี่ยน</t>
  </si>
  <si>
    <t xml:space="preserve">เพื่อจ่ายเป็นค่าจ้างเหมาผู้นำเต้นออกกำลังกาย  (แอโรบิค) </t>
  </si>
  <si>
    <t>36,600</t>
  </si>
  <si>
    <t>ค่าใช้จ่ายในการส่งตัวนักกีฬาเข้าร่วมการแข่งขันระดับต่างๆ เช่น อำเภอ จังหวัด ฯลฯ</t>
  </si>
  <si>
    <t>เพื่อจ่ายเป็นค่าใช้จ่ายในการส่งนักกีฬาเข้าร่วมการแข่งขันกีฬาระดับต่างๆ เช่น  อำเภอ จังหวัด กีฬาท้องถิ่นสัมพันธ์  การแข่งขันกีฬาที่หน่วยงานต่างๆ จัดขึ้น ฯลฯ โดยจ่ายเป็นค่า เบี้ยเลี้ยงนักกีฬา ค่าอาหาร เครื่องดื่ม ค่าชุดกีฬา ค่าพาหนะรับส่งนักกีฬา ค่าใช้จ่ายอื่นที่จำเป็น  ฯลฯ</t>
  </si>
  <si>
    <t>โครงการจัดการแข่งขันกีฬา  เหลียนเกมส์</t>
  </si>
  <si>
    <t xml:space="preserve">เพื่อจ่ายเป็นค่าใช้จ่ายในการเป็นเจ้าภาพจัดการแข่งขัน กีฬา เหลียนเกมส์ โดยจ่ายเป็นค่าจัดซื้ออุปกรณ์กีฬา ค่าเช่าเครื่องเสียง ค่าจัดสถานที่ ค่าตอบแทนกรรมการตัดสิน ค่าตอบแทนผู้บรรยายการแข่งขันฟุตบอล ค่าจัดซื้อชุดกีฬา น้ำแข็งน้ำดื่ม ค่าชุดแสดงพิธีเปิด ค่าเงินรางวัล  ของรางวัล ค่าจ้างเหมาจัด ตกแต่งชุดขบวนพาเหรด ค่าใช้จ่ายอื่นที่จำเป็น  ฯลฯ </t>
  </si>
  <si>
    <t>อุดหนุนที่ทำการปกครองอำเภอสิชลในการดำเนินการจัดงานตามโครงการพัฒนากีฬาอำเภอสิชล  จังหวัดนครศรีธรรมราช</t>
  </si>
  <si>
    <t>เพื่อจ่ายเป็นเงินอุดหนุนที่ทำการปกครองอำเภอสิชลในการดำเนินการจัดงานตามโครงการพัฒนากีฬาอำเภอสิชล  จังหวัดนครศรีธรรมราช</t>
  </si>
  <si>
    <t>อุดหนุนโรงเรียนบ้านไสเหรียงตามโครงการส่งเสริมสนับสนุนการแข่งขันกีฬา</t>
  </si>
  <si>
    <t>เพื่อจ่ายเป็นเงินอุดหนุนโรงเรียนบ้านไสเหรียงตามโครงการส่งเสริมสนับสนุนการแข่งขันกีฬา</t>
  </si>
  <si>
    <t>ร.ร.บ้านไสเหรียง</t>
  </si>
  <si>
    <t xml:space="preserve">เพื่อจ่ายเป็นเงินอุดหนุนให้กับโรงเรียนในเขตพื้นที่องค์การบริหารส่วนตำบลเปลี่ยน โรงเรียนบ้านเขาทราย โรงเรียนวัดชนสังขรณพิจิตร โรงเรียนบ้านไสพลู  โรงเรียนบ้านไสเหรียง โรงเรียนวัดศิลาเขต  โรงเรียนละ  15,000  บาท  ในการส่งเสริมการเล่นกีฬา/ตามโครงการแข่งขันกีฬาเหลียนเกมส์  </t>
  </si>
  <si>
    <t>เพื่อจ่ายเป็นเงินอุดหนุนให้กับโรงเรียนในเขตพื้นที่องค์การบริหารส่วนตำบลเปลี่ยน โรงเรียนบ้านเขาทราย โรงเรียนวัดชนสังขรณพิจิตร โรงเรียนบ้านไสพลู  โรงเรียนบ้านไสเหรียง โรงเรียนวัดศิลาเขต  โรงเรียนละ  15,000  บาท  ในการส่งเสริมการเล่นกีฬา/ตามโครงการแข่งขันกีฬาเหลียนเกมส์</t>
  </si>
  <si>
    <t>ร.ร.บ้านไสเหรียง
ร.ร.วัดชนสังขรณพิจิตร
ร.ร.บ้านเขาทราย
ร.ร.วัดศิลาชลเขต
ร.ร.บ้านไสพลู</t>
  </si>
  <si>
    <t xml:space="preserve">เพื่อจ่ายเป็นเงินอุดหนุนให้กับคณะกรรมการหมู่บ้านหมู่ที่ 1-14  ในการดำเนินการจัดกิจกรรมที่เป็นสาธารณะประโยชน์ กีฬา นันทนาการ ของหมู่บ้าน </t>
  </si>
  <si>
    <t xml:space="preserve">เพื่อจ่ายเป็นเงินอุดหนุนให้กับคณะกรรมการหมู่บ้านหมู่ที่ 1-14  ในการดำเนินการจัดกิจกรรมที่เป็นสาธารณะประโยชน์ กีฬา นันทนาการ ของหมู่บ้าน หมู่บ้านและ  15,000  บาท  </t>
  </si>
  <si>
    <t>210,000</t>
  </si>
  <si>
    <t>คกก.หมู่บ้าน หมู่ที่ 1-14</t>
  </si>
  <si>
    <t>ค่าใช้จ่ายในการจัดกิจกรรมสืบสานประเพณีวันเข้าพรรษา</t>
  </si>
  <si>
    <t>เพื่อเป็นค่าใช้จ่ายในการจัดกิจกรรมสืบสานประเพณีวันเข้าพรรษา โดยจ่ายเป็นค่าจัดตกแต่งรถแห่เทียนพรรษา ค่าเช่าเครื่องเสียง กลองยาว ค่าอาหาร ค่าเครื่องดื่ม ค่าจัดซื้อวัสดุอุปกรณ์ที่ใช้ในการจัดกิจกรรม ฯลฯ</t>
  </si>
  <si>
    <t>ค่าใช้จ่ายในการจัดงานวันเด็กแห่งชาติ</t>
  </si>
  <si>
    <t xml:space="preserve">เพื่อเป็นค่าใช้จ่ายในการจัดงานวันเด็กแห่งชาติ  โดยจ่ายเป็นค่าจัดสถานที่ ค่าเช่าเครื่องเสียง ค่าอาหาร ค่าเครื่องดื่ม ค่าของที่ระลึก ชุดแสดง ค่าชุดแสดงค่าจัดซื้อวัสดุอุปกรณ์ที่ใช้ในการจัดงาน ค่าของขวัญ ของรางวัล ค่าเงินรางวัล ค่าเช่าเหมารถในการทัศนศึกษานอกสถานที่ ฯลฯ </t>
  </si>
  <si>
    <t>ค่าใช้จ่ายในการจัดงานวันผู้สูงอายุ  (วันสงกรานต์)</t>
  </si>
  <si>
    <t xml:space="preserve">เพื่อเป็นค่าใช้จ่ายในการจัดงานวันผู้สูงอายุ (สงกรานต์) โดยจ่ายเป็นค่าจัดสถานที่ พานดอกไม้ ค่าเช่าเครื่องเสียง ค่าอาหาร ค่าเครื่องดื่ม ค่าจัดซื้อวัสดุอุปกรณ์ที่ใช้ในการจัดงาน ค่าของขวัญ ของรางวัล  ป้ายประชาสัมพันธ์ ฯลฯ </t>
  </si>
  <si>
    <t>ค่าใช้จ่ายในการจัดงานวันลอยกระทง</t>
  </si>
  <si>
    <t>เพื่อจ่ายในการจัดงานวันลอยกระทง โดยจ่ายเป็นค่าจัดสถานที่  ค่าเช่าเครื่องเสียง ค่าอาหาร ค่าเครื่องดื่ม ค่าจัดซื้อวัสดุอุปกรณ์ที่ใช้ในการจัดงาน ค่าของขวัญ ของรางวัล ค่าเงินรางวัล  ค่าตอบแทนกรรมการ ค่าเช่าเหมาเครื่องปั่นกระแสไฟฟ้า ฯลฯ</t>
  </si>
  <si>
    <t xml:space="preserve">อุดหนุนอำเภอสิชล ในการดำเนินการจัดงานตามโครงการจัดงานชักพระอำเภอสิชล ประจำปี 2556  </t>
  </si>
  <si>
    <t xml:space="preserve">อุดหนุนอำเภอสิชล ในการดำเนินการจัดงานตามโครงการจัดงานสืบสานประเพณี "แห่หมฺรับเดือนสิบ"  </t>
  </si>
  <si>
    <t xml:space="preserve">อุดหนุนอำเภอสิชล ในการดำเนินการจัดงานตามโครงการจัดงานวันปิยมหาราช </t>
  </si>
  <si>
    <t xml:space="preserve"> อุดหนุนอำเภอสิชล ในการดำเนินการจัดงานตามโครงการจัดงานประเพณีมาฆบูชาแห่ผ้าขึ้นธาตุ</t>
  </si>
  <si>
    <t>อุดหนุนอำเภอสิชล ในการดำเนินการจัดงานตามโครงการจัดงานประเพณีมาฆบูชาแห่ผ้าขึ้นธาตุ</t>
  </si>
  <si>
    <t xml:space="preserve">อุดหนุนอำเภอสิชล ในการดำเนินการจัดงานตามโครงการจัดงานพระราชพิธีวันเฉลิมพระชนมพรรษา "5  ธันวามหาราช"  </t>
  </si>
  <si>
    <t xml:space="preserve">อุดหนุนอำเภอสิชล ในการดำเนินการจัดงานตามโครงการจัดงานพระราชพิธีวันเฉลิมพระชนมพรรษา "5  ธันวามหาราช" </t>
  </si>
  <si>
    <t xml:space="preserve">อุดหนุนอำเภอสิชล ในการดำเนินการจัดงานตามโครงการจัดงานเฉลิมพระเกียรติ "12  สิงหาพระบรมราชินีนาถ" </t>
  </si>
  <si>
    <t xml:space="preserve">อุดหนุนให้คณะกรรมการหมู่บ้านหมู่ที่  10  ในการจัดงานวันสงกรานต์  </t>
  </si>
  <si>
    <t xml:space="preserve">เพื่อจ่ายเป็นเงินอุดหนุนให้คณะกรรมการหมู่บ้านหมู่ที่  10  ในการจัดงานวันสงกรานต์ </t>
  </si>
  <si>
    <t>คกก.หมู่บ้าน หมู่ที่ 10</t>
  </si>
  <si>
    <t>อุดหนุนให้คณะกรรมการหมู่บ้านหมู่ที่  10  ในการจัดงานวันลอยกระทง</t>
  </si>
  <si>
    <t xml:space="preserve">เพื่อจ่ายเป็นเงินอุดหนุนให้คณะกรรมการหมู่บ้านหมู่ที่  10  ในการจัดงานวันลอยกระทง </t>
  </si>
  <si>
    <t xml:space="preserve">อุดหนุนให้กับสภาวัฒนธรรมตำบลเปลี่ยนในการจัดขบวนเรือพนมพระ </t>
  </si>
  <si>
    <t xml:space="preserve">เพื่อจ่ายเป็นเงินอุดหนุนให้กับสภาวัฒนธรรมตำบลเปลี่ยนในการจัดขบวนเรือพนมพระ  </t>
  </si>
  <si>
    <t>สภาวัฒนธรรมตำบลเปลี่ยน</t>
  </si>
  <si>
    <t>โครงการจัดซื้อครุภัณฑ์ วัสดุ อุปกรณ์ เครื่องใช้สำนักงานศูนย์บริการและถ่ายทอดเทคโนโลยีการเกษตรฯ</t>
  </si>
  <si>
    <t>เพื่อเป็นค่าใช้จ่ายในการจัดซื้อ กระดาษ เครื่องถ่ายเอกสารพร้อมติดตั้ง tang สี ตู้เก็บเอกสาร ชั้นวางเอกสาร ฯลฯ</t>
  </si>
  <si>
    <t>โครงการฝึกอบรมเพื่อส่งเสริมอาชีพตามหลักปรัชญาเศรษฐกิจพอเพียง (ด้านวิชาการและปฏิบัติ)</t>
  </si>
  <si>
    <t>เพื่อเป็นค่าใช้จ่ายในการฝึกอบรมเพื่อส่งเสริมอาชีพตามหลักปรัชญาเศรษฐกิจพอเพียง (ด้านวิชาการและปฏิบัติ) เช่น ค่าอาหาร เครื่องดื่ม ค่าที่พัก ค่าตอบแทนวิทยากร ค่าวัสดุ อุปกรณ์ในการอบรม ค่าเช่าเหมารถในการศึกษาดูงาน ฯลฯ ตั้งจ่ายจากเงินรายได้</t>
  </si>
  <si>
    <t>โครงการพัฒนาศักยภาพคณะกรรมการบริหารจัดการศูนย์บริการและถ่ายทอดเทคโนโลยีการเกษตรประจำตำบลเปลี่ยน</t>
  </si>
  <si>
    <t>เพื่อเป็นค่าอาหารว่างและเครื่องดื่ม ค่าอาหารกลางวัน ค่าวิทยากร ค่าวัสดุอุปกรณ์ ค่าเอกสาร ในการพัฒนาศักยภาพคณะกรรมการบริหารจัดการศูนย์บริการและถ่ายทอดเทคโนโลยีการเกษตรประจำตำบลเปลี่ยน ฯลฯ</t>
  </si>
  <si>
    <t>โครงการส่งเสริมและพัฒนาทักษะการป้องกันกจัดศัตรูพืชเศรษฐกิจตามหลักการผลิตค้าเกษตรปลอดภัยและได้มาตรฐานตำบลเปลี่ยน</t>
  </si>
  <si>
    <t xml:space="preserve">เพื่อเป็นค่าใช้จ่ายในการฝึกอบรมเพื่อส่งเสริมอาชีพตามหลักปรัชญาเศรษฐกิจพอเพียง (ด้านวิชาการและปฏิบัติ) เช่น ค่าอาหาร เครื่องดื่ม ค่าที่พัก ค่าตอบแทนวิทยากร ค่าวัสดุ อุปกรณ์ในการอบรม  ฯลฯ </t>
  </si>
  <si>
    <t>งบกลาง</t>
  </si>
  <si>
    <t>เงินสมทบกองทุนประกันสังคม</t>
  </si>
  <si>
    <t xml:space="preserve">เพื่อจ่ายเป็นเงินสมทบกองทุนประกันสังคมของพนักงานจ้าง อบต. (10%) </t>
  </si>
  <si>
    <t>5,430</t>
  </si>
  <si>
    <t>เบี้ยยังชีพผู้ป่วยโรคเอดส์</t>
  </si>
  <si>
    <t>เพื่อจ่ายเป็นเงินสงเคราะห์เบี้ยยังชีพผู้ป่วยเอดส์  จำนวน 20 รายๆ ละ 500 บาท/เดือน</t>
  </si>
  <si>
    <t>120,000</t>
  </si>
  <si>
    <t>สำรองจ่าย</t>
  </si>
  <si>
    <t>เพื่อใช้จ่ายกรณีฉุกเฉินที่มีสาธารณภัยเกิดขึ้น หรือบรรเทาปัญหาความเดือดร้อนของประชาชน  ตั้งจ่ายจากเงินรายได้</t>
  </si>
  <si>
    <t>1,000,000</t>
  </si>
  <si>
    <t>สำนักงานปลัด
ส่วนโยธา</t>
  </si>
  <si>
    <t>รายจ่ายตามข้อผูกพัน</t>
  </si>
  <si>
    <t xml:space="preserve">1. เพื่อจ่ายเป็นเงินสมทบทุนหลักประกันสุขภาพในระดับท้องถิ่นหรือหลักประกันสุขภาพแห่งชาติ (สปสช.) เป็นเงิน 120,000 บาท 
2. เพื่อจ่ายเป็นทุนการศึกษาให้กับผู้ที่ได้รับการคัดเลือกให้ได้รับการศึกษาต่อ ระดับปริญญาโท จำนวน 2 คน เป็นเงิน 120,000 บาท  </t>
  </si>
  <si>
    <t>บำเหน็จ/บำนาญ</t>
  </si>
  <si>
    <t>เงินสมทบกองทุนบำเหน็จบำนาญข้าราชการส่วนท้องถิ่น (กบท.)</t>
  </si>
  <si>
    <t>175,000</t>
  </si>
  <si>
    <t xml:space="preserve"> บัญชีสรุปจำนวนโครงการและงบประมาณ</t>
  </si>
  <si>
    <t>ยุทธศาสตร์ / แนวทางการพัฒนา</t>
  </si>
  <si>
    <t>จำนวนโครงการที่ดำเนินการ</t>
  </si>
  <si>
    <t>คิดเป็นร้อยละของโครงการทั้งหมด</t>
  </si>
  <si>
    <t>จำนวนงบประมาณ</t>
  </si>
  <si>
    <t>ร้อยละของงบประมาณ</t>
  </si>
  <si>
    <t>หน่วยดำเนินการ</t>
  </si>
  <si>
    <t>๑ ยุทธศาสตร์การพัฒนาด้านเศรษฐกิจ</t>
  </si>
  <si>
    <t>๑.๑ แนวทางการพัฒนาอาชีพ</t>
  </si>
  <si>
    <t>๑.๒  แนวทางการพัฒนาด้านอุตสาหกรรมและการโยธา</t>
  </si>
  <si>
    <t>อบต.</t>
  </si>
  <si>
    <t>รวม</t>
  </si>
  <si>
    <t>๒.  ยุทธศาสตร์การพัฒนาด้านบริการชุมชนและสังคม</t>
  </si>
  <si>
    <t>๒.๑  แนวทางการพัฒนาด้านสร้างความเข้มแข็งของชุมชน</t>
  </si>
  <si>
    <t>๒.๒  แนวทางการพัฒนาด้านศาสนาวัฒนธรรมและนันทนาการ</t>
  </si>
  <si>
    <t xml:space="preserve">๒.๓ แนวทางการพัฒนาด้านการศึกษา </t>
  </si>
  <si>
    <t>๒.๔  แนวทางการพัฒนาด้านสาธารณสุข</t>
  </si>
  <si>
    <t>๒.๕  แนวทางการพัฒนาด้านสังคมสงเคราะห์</t>
  </si>
  <si>
    <t>๓.  แนวทางการัฒนาด้านการอนุรักษ์ทรัพยากรธรรมชาติและสิ่งแวดล้อม</t>
  </si>
  <si>
    <t>๓.๑ แนวทางการพัฒนาด้านการบริหารจัดการ</t>
  </si>
  <si>
    <t>๓.๒ แนวทางการพัฒนาด้านเคหะและชุมชน</t>
  </si>
  <si>
    <t>๔.  ยุทธศาสตร์การพัฒนาด้านบริหารทั่วไป</t>
  </si>
  <si>
    <t>๔.๑  แนวทางการพัฒนาการพัฒนาบุคลากร</t>
  </si>
  <si>
    <t>๔.๒ แนวทางการบริหารจัดการ</t>
  </si>
  <si>
    <t>๔.๓ แนวทางการพัฒนาด้านรักษาความสงบเรียบร้อยภายใน</t>
  </si>
  <si>
    <t>รวมทั้งสิ้น</t>
  </si>
  <si>
    <t xml:space="preserve"> -๕-</t>
  </si>
  <si>
    <t xml:space="preserve">โครงการอุดหนุนงบประมาณให้กับคณะกรรมการหมู่บ้าน ในการดำเนินการกิจการที่เป็นสาธารณประโยชน์  กีฬา นันทนาการ  ของหมู่บ้าน หมู่ที่ ๑-๑๔    </t>
  </si>
  <si>
    <t>โครงการจัดงานวันเด็กแห่งชาติ</t>
  </si>
  <si>
    <t>อบต.เปลี่ยน</t>
  </si>
  <si>
    <t>โครงการสงเคราะห์/ช่วยเหลือผู้ที่ได้รับภัยพิบัติทางธรรมชาติ</t>
  </si>
  <si>
    <t>โครงการกำจัดขยะมูลฝอยและสิ่งปฏิกูล</t>
  </si>
  <si>
    <t xml:space="preserve">      องค์การบริหารส่วนตำบลเปลี่ยน</t>
  </si>
  <si>
    <t xml:space="preserve">     อำเภอสิชล   จังหวัดนครศรีธรรมราช</t>
  </si>
  <si>
    <t>ส่วนที่ ๑</t>
  </si>
  <si>
    <t>บทนำ</t>
  </si>
  <si>
    <t>วัตถุประสงค์ของแผนการดำเนินงาน</t>
  </si>
  <si>
    <t xml:space="preserve">                   ๓.  เพื่อให้มีการประสานงานการทำงานกับหน่วยงานที่เกี่ยวข้อง</t>
  </si>
  <si>
    <t xml:space="preserve">                   ๔.  เพื่อให้สามารถจำแนกรายละเอียดต่างๆ ของแผนงาน/ โครงการ  ในแผนการดำเนินงาน</t>
  </si>
  <si>
    <t xml:space="preserve">                   ๑.  คณะกรรมการสนับสนุนการจัดทำแผนพัฒนาท้องถิ่น   รวบรวมแผนงาน /  โครงการพัฒนา 
ขององค์การบริหารส่วนตำบลเปลี่ยน   หน่วยราชการส่วนกลาง   ส่วนภูมิภาค  รัฐวิสาหกิจ และหน่วยงานอื่นๆ ที่ดำเนินการในเขตองค์การบริหารส่วนตำบลเปลี่ยน    และจัดทำร่างแผนการดำเนินงานเสนอต่อคณะกรรมการพัฒนาองค์การบริหารส่วนตำบล</t>
  </si>
  <si>
    <t xml:space="preserve">                   ๒.  คณะกรรมการพัฒนาองค์การบริหารส่วนตำบลพิจารณาร่างแผนการดำเนินงาน   แล้วเสนอผู้บริหารองค์การบริหารส่วนตำบล    ประกาศ เป็นแผนดำเนินงาน</t>
  </si>
  <si>
    <t xml:space="preserve">                    ๓.   ปิดประกาศแผนการดำเนินงานภายในสิบห้าวันนับแต่วันที่ประกาศ     เพื่อให้ประชาชนในท้องถิ่นทราบโดยทั่วกัน  และต้องปิดประกาศไว้เป็นเวลาอย่างน้อยสามสิบวัน </t>
  </si>
  <si>
    <t>ประโยชน์ของแผนการดำเนินงาน</t>
  </si>
  <si>
    <t xml:space="preserve">                   ๑. แสดงรายละเอียดโครงการพัฒนาประจำปีที่ชัดเจนยิ่งขึ้น สามารถควบคุมการดำเนินงานขององค์การบริหารส่วนตำบลได้อย่างเหมาะสมและมีประสิทธิภาพ</t>
  </si>
  <si>
    <t xml:space="preserve">                   ๒.  ทำให้มีแนวทางในการปฏิบัติงานความชัดเจน</t>
  </si>
  <si>
    <t xml:space="preserve">                   ๓.   คณะผู้บริหาร  พนักงาน  และประชาชนในพื้นที่ได้รับทราบรายละเอียดของแผนงาน</t>
  </si>
  <si>
    <t xml:space="preserve">                    ๔.     ลดความซ้ำซ้อนของโครงการ</t>
  </si>
  <si>
    <t>ส่วนที่  ๒</t>
  </si>
  <si>
    <t>ประกอบด้วย</t>
  </si>
  <si>
    <t xml:space="preserve">             แผนการดำเนินงานจะเป็นเครื่องมือสำคัญในการบริหารงานของผู้บริหารส่วนท้องถิ่น  เพื่อควบคุมการดำเนินงานให้เป็นไปอย่างเหมาะสมและมีประสิทธิภาพ   เนื่องจากแผนการดำเนินงานจะกำหนดรายละเอียดของ โครงการ /กิจกรรมการพัฒนา   ที่ดำเนินการในพื้นที่ของตำบลโดยโครงการ /กิจกรรมการพัฒนา  ที่จะบรรจุในแผนการดำเนินงานจะมีที่มาจาก</t>
  </si>
  <si>
    <t xml:space="preserve">             - งบประมาณรายจ่ายประจำปีขององค์การบริหารส่วนตำบล (รวมทั้งเงินอุดหนุนที่องค์การบริหารส่วนตำบลอุดหนุนให้หน่วยงานอื่นดำเนินการ)</t>
  </si>
  <si>
    <t xml:space="preserve">             -โครงการ/กิจกรรมการพัฒนา  ของหน่วยงานราชการส่วนกลาง ส่วนภูมิภาค หรือหน่วยงานอื่นๆ ที่ดำเนินการในพื้นที่ขององค์การบริหารส่วนตำบล</t>
  </si>
  <si>
    <t xml:space="preserve">             - โครงการ/ กิจกรรมการพัฒนาอื่นๆ ที่องค์การบริหารส่วนตำบลพิจารณาเห็นว่าจะเกิดประโยชน์ในการประสานการดำเนินงานในพื้นที่</t>
  </si>
  <si>
    <t>อบต./กรมส่งเสริมฯ</t>
  </si>
  <si>
    <t>โรงเรียนใน ต.เปลี่ยน</t>
  </si>
  <si>
    <t>เพื่อเป็นค่าใช้จ่ายในการตั้งจุดอำนวยความสะดวกในช่วงเทศกาลสงกรานต์  เช่น ค่าจัดสถานที่ ค่าเช่าเหมาเต้นท์ ค่าอาหาร ค่าเครื่องดื่ม ค่าเบี้ยเลี้ยง ค่าป้ายไวนิล ค่าใช้อื่นที่จำเป็น ฯลฯ</t>
  </si>
  <si>
    <t>โครงการจัดตั้งจุดบริการประชาชนในช่วงเทศกาลสงกรานต์</t>
  </si>
  <si>
    <t xml:space="preserve">โครงการจัดตั้งจุดบริการประชาชนในช่วงเทศกาลปีใหม่ </t>
  </si>
  <si>
    <t>โครงการจัดซื้อวัสดุงานบ้านงานครัว</t>
  </si>
  <si>
    <t>โครงการจัดซื้อวัสดุก่อสร้าง</t>
  </si>
  <si>
    <t xml:space="preserve">            ตามระเบียบกระทรวงมหาดไทยว่าด้วยการจัดทำแผนพัฒนาองค์กรปกครองส่วนท้องถิ่น พ.ศ.๒๕๔9 ได้กำหนดแนวทางการดำเนินงานขององค์กรปกครองส่วนท้องถิ่น   เพื่อให้การจัดทำแผนพัฒนาองค์กรปกครองส่วนท้องถิ่นเป็นไปแนวทางเดียวกัน</t>
  </si>
  <si>
    <t>โครงการจัดซื้อตู้ไม้เอนกประสงค์จำนวน 9 ช่อง</t>
  </si>
  <si>
    <t>โครงการการจัดซื้อกระดานไวน์บอร์ดล้อเลื่อนสองหน้า   กรอบอลูมิเนียม  ไม่มีแม่เหล็ก</t>
  </si>
  <si>
    <t>เพื่อจ่ายเป็นค่าจัดซื้อตู้ไม้เอนกประสงค์จำนวน 9 ช่อง  จำนวน 6  ตัว</t>
  </si>
  <si>
    <t xml:space="preserve">เพื่อจ่ายเป็นค่าจัดซื้อกระดานไวน์บอร์ดล้อเลื่อนสองหน้า   กรอบอลูมิเนียม  ไม่มีแม่เหล็กขนาด 80 *120 ซม.              จำนวน 3 ชุด </t>
  </si>
  <si>
    <t>สำนักปลัด ส่วนการคลัง  ส่วนโยธา</t>
  </si>
  <si>
    <t xml:space="preserve">เพื่อใช้จ่ายกรณีฉุกเฉินที่มีสาธารณภัยเกิดขึ้น หรือบรรเทาปัญหาความเดือดร้อนของประชาชน </t>
  </si>
  <si>
    <t>ขั้นตอนการจัดทำแผน</t>
  </si>
  <si>
    <t>แผนดำเนินงาน</t>
  </si>
  <si>
    <t>โครงการเต้นออกกำลังกาย  (แอโรบิค)</t>
  </si>
  <si>
    <t>จ้างเหมาผู้นำเต้นออกกำลังกาย (แอโรบิค) ช่วงเย็นอาทิตย์ละ   6 วัน ๆละ  1  ชั่วโมง</t>
  </si>
  <si>
    <t>ศพด.องค์การบริหารส่วนตำบลเปลี่ยน</t>
  </si>
  <si>
    <t>โครงการจัดส่งนักกีฬาเข้าร่วมการแข่งขันกีฬาระดับต่างๆ   เช่น อำเภอ  จังหวัด  ฯลฯ</t>
  </si>
  <si>
    <t xml:space="preserve">สำนักงานปลัด
</t>
  </si>
  <si>
    <t>เพื่อจ่ายสำหรับสนับสนุนการสร้างหลักประกันรายได้ให้แก่ผู้สูงอายุ</t>
  </si>
  <si>
    <t xml:space="preserve">โครงการสงเคราะห์เบี้ยยังชีพสำหรับผู้ป่วยเอดส์  </t>
  </si>
  <si>
    <t>เพื่อจ่ายสำหรับสนับสนุนสวัสดิการทางสังคมให้แก่ผู้พิการหรือทุพพลภาพ</t>
  </si>
  <si>
    <t>เพื่อจ่ายเป็นค่าวัสดุงานบ้านงานครัว เช่นอุปกรณ์ทำความสะอาด  แปรง  ไม้กวาด น้ำยาล้างห้องน้ำ  สบู่  น้ำยาล้างจาน  น้ำยาเช็ดกระจก  ผงซักฟอก  กล่องพลาสติก  ถาด  มีด  กระติกน้ำร้อน  กระติกน้ำแข็ง  แก้วน้ำ  จานรอง  ฯลฯ</t>
  </si>
  <si>
    <t xml:space="preserve">  -</t>
  </si>
  <si>
    <t xml:space="preserve">                                                                                                                                                                              บัญชีโครงการ / กิจกรรม / งบประมาณ                                                                                                                                                         </t>
  </si>
  <si>
    <t>แบบ  ผด.  ๒</t>
  </si>
  <si>
    <t>แบบ  ผด.๒</t>
  </si>
  <si>
    <t xml:space="preserve">                                   บัญชีโครงการ / กิจกรรม / งบประมาณ</t>
  </si>
  <si>
    <t xml:space="preserve"> </t>
  </si>
  <si>
    <t>แบบ  ผด.  2</t>
  </si>
  <si>
    <t>โครงการฝึกอบรม  รณรงค์  ประชาสัมพันธ์เพื่อให้ความรู้เกี่ยวกับการคัดแยกขยะกำจัดขยะที่ถูกวิธี</t>
  </si>
  <si>
    <t>เพื่อเป็นค่าใช้จ่ายการฝึกอบรม รณรงค์ประชาสัมพันธ์  เพื่อให้ความรู้เกี่ยวกับการคัดแยกชยะ  กำจัดขยะที่ถูกวิธีเช่น  ค่าอาหาร  ค่าอาหารว่างและเครื่องดื่ม  ค่าสมนาคุณวิทยากร ค่าวัสดุอุปกรณ์ในการอบรม  ค่าป้ายโครงการ ฯลฯ</t>
  </si>
  <si>
    <t>เพื่อเป็นค่าใช้จ่ายในการจัด อบรม ผู้นำหมู่บ้าน ประชาคมหมู่บ้าน ประชาคมตำบล  จัดประชุมประชาคมในการจัดทำแผนพัฒนาตำบลและแผนชุมชน เช่น ค่าอาหาร อาหารว่างและเครื่องดื่ม  ค่าป้ายประชาสัมพันธ์  ค่าวัสดุ  อุปกรณ์ต่างๆ  ค่าเอกสารประกอบการอบรม  ค่าเข้าเล่มเอกสาร  ฯลฯ</t>
  </si>
  <si>
    <t xml:space="preserve">                                  บัญชีโครงการ / กิจกรรม / งบประมาณ</t>
  </si>
  <si>
    <t>แบบ  ผด.2</t>
  </si>
  <si>
    <t>โครงการจัดซื้ออาหารกลางวัน  ให้กับศูนย์พัฒนาเด็กเล็กที่องค์การบริหารส่วนตำบลเปลี่ยน</t>
  </si>
  <si>
    <t xml:space="preserve">โครงการส่งเสริมอาหารเสริม(นม)  ให้กับโรงเรียนสังกัดสำนักงานคณะกรรมการการศึกษาขั้นพื้นฐาน  (สพฐ)  </t>
  </si>
  <si>
    <t xml:space="preserve">                                บัญชีโครงการ / กิจกรรม / งบประมาณ  </t>
  </si>
  <si>
    <t xml:space="preserve">       ประจำปีงบประมาณ   พ.ศ.  ๒๕62</t>
  </si>
  <si>
    <t>พ.ศ. ๒๕62</t>
  </si>
  <si>
    <t>หมู่ที่  8</t>
  </si>
  <si>
    <t>หมู่ที่  9</t>
  </si>
  <si>
    <t>หมู่ที่  13</t>
  </si>
  <si>
    <t>หมู่ที่  4</t>
  </si>
  <si>
    <t>หมู่ที่  5</t>
  </si>
  <si>
    <t>หมู่ที่  3</t>
  </si>
  <si>
    <t>หมู่ที่  14</t>
  </si>
  <si>
    <t>หมู่ที่  6</t>
  </si>
  <si>
    <t>หมู่ที่  2</t>
  </si>
  <si>
    <t>โครงการจัดงานวันผู้สูงอายุ</t>
  </si>
  <si>
    <t>เพื่อเป็นค่าใช้จ่ายในการจัดงานวันผู้สูงอายุ โดยจ่ายเป็นค่าของรางวัล กรอบรูปประกาศนียบัตร   ป้ายประชาสัมพันธ์ ป้ายโครงการ ค่าจ้างเหมาตกแต่งสถานที่  จัดพานดอกไม้  ผูกผ้า และจัด</t>
  </si>
  <si>
    <t>โครงการฝึกอบรมคุณธรรม จริยธรรม
สำหรับเด็กและเยาวชน</t>
  </si>
  <si>
    <t> </t>
  </si>
  <si>
    <t>เพื่อเป็นค่าใช้จ่ายในการดำเนินการตามโครงการฝึกอบรมคุณธรรม จริยธรรม สำหรับเด็กและเยาวชน โดยจ่ายเป็นค่าตกแต่งสถานที่  ค่าอาหารว่างและเครื่องดื่ม ค่าอาหาร น้ำดื่ม ค่าสมมนาคุณวิทยากร  ค่าวัสดุอุปกรณ์ที่ใช้ในการอบรม ค่าใช้จ่ายอื่นๆ ที่จำเป็น ฯลฯ</t>
  </si>
  <si>
    <t>เพื่อจ่ายเป็นค่าอาหารสำหรับเด็กเล็กองค์การบริหารส่วนตำบลเปลี่ยนจัดตั้งเอง  สำหรับเด็กเล็กศูนย์พัฒนาเด็กเล็กองค์การบริหารส่วนตำบลเปลี่ยนจำนวน  ๒๔๕ วัน ในอัตราคนละ  ๒๐บาท/วัน  จำนวน  ๘0 คน</t>
  </si>
  <si>
    <t xml:space="preserve">๑. เพื่อเป็นค่าจ้างเหมาจัดทำสิ่งของหรือรายจ่ายเพื่อให้ได้มาซึ่งบริการต่างๆ  เช่น  ค่าถ่ายเอกสาร  เย็บหนังสือหรือเข้าปกหนังสือ  ค่าซักฟอก  ค่ากำจัดสิ่งปฏิกูล  ค่าระวางบรรทุก    ค่าเช่าทรัพย์สิน  ค่าโฆษณาและเผยแพร่  ค่าจัดทำวารสาร  ปฏิทิน   สื่อสิ่งพิมพ์ต่างๆ   ค่ารับวารสาร  สื่อสิ่งพิมพ์  ค่าจ้างทำป้าย  ป้ายประชาสัมพันธ์ต่างๆ  ค่าล้างเครื่องปรับอากาศ  ค่าจ้างแบกหามสัมภาระ  ค่าจ้างเหมาถางหญ้า  ปรับปรุงภูมิทัศน์สองข้างทาง  ค่าติดตั้งเครื่องรับสัญญาณต่างๆ ค่าธรรมเนียมต่าง  ค่าเบี้ยประกัน  พิพากษา  ค่าติดตั้งไฟฟ้า  ค่าติดตั้งประปา  ค่าติดตั้งโทรศัพท์  ฯลฯ      
๒. เพื่อจ่ายเป็นค่าเบี้ยประกันภัยรถยนต์และรถจักรยานยนต์ของอบต. ของอบต.  เปลี่ยน  </t>
  </si>
  <si>
    <t>เพื่อจ่ายเป็นค่าจัดซื้อวัสดุคอมพิวเตอร์ เช่น  แผ่นดิสก์ แผ่นซีดี โปรแกรมสำเร็จรูป หมึกคอมพิวเตอร์ และอื่นๆ ที่เกี่ยวกับคอมพิวเตอร์ อุปกรณ์บันทึกข้อมูล  (Diskette, Floppy Disk, Removable Disk,  Compact Disc, 
Digital Video Disc,  Flash Drive)  เทปบันทึกข้อมูล (Reel Magnetic Tape, Cassette  Tape, Cartridge Tape) หัวพิมพ์หรือแถบพิมพ์สำหรับเครื่องพิมพ์คอมพิวเตอร์  ตลับผงหมึกสำหรับเครื่องพิมพ์แบบเลเซอร์ แผ่นกรองแสง กระดาษต่อเนื่อง สายเคเบิล แผงแป้นอักขระ หรือแป้นพิมพ์ (Key Board) เมนบอร์ด (Main Board) เมมโมรี่ซิป (Memory Chip) เช่น RAM คัตซีทฟีดเตอร์ (Cut Sheet Feeder)  เมาส์ (Mouse) พรินเตอร์สวิตชิ่งบ๊อกซ์ (Printer Switching Box) เครื่องกระจายสัญญาณ (Hub) แผ่นวงจรอิเล็กทรอนิกส์ (Card) เช่น Ethernet Card,  Lan Card, Anti virus Card, Sound Card) เป็นต้น เครื่องอ่านและบันทึกข้อมูลแบบต่างๆ เช่น แบบดิสเกตต์ (Diskette) แบบฮาร์ดดิสต์ (Hard Disk) แบบซีดีรอม (CD-ROM) แบบออพติคอล(Optical) เป็นต้น เครื่องอ่านข้อมูลแบบซีดีรอม (CD-ROM) โปรแกรมคอมพิวเตอร์หรือ  ซอฟต์แวร์ที่มีราคาหน่วยหนึ่ง  ไม่เกิน 20,000 บาท  ฯลฯ</t>
  </si>
  <si>
    <t>เพื่อจ่ายเป็นค่าจัดซื้อวัสดุสำนักงาน เช่น  หนังสือ เครื่องคิดเลข  กระดาษ  แฟ้ม ปากกา สมุด  ดินสอ หมึก หมึกเครื่องถ่ายเอกสาร  หมึกต่างๆ   ไม้บรรทัด ยางลบ คลิป เป๊ก เข็มหมุด เทปกาว เทป พี วี ซี แบบใส กระดาษคาร์บอน น้ำยาลบคำผิด กาว สมุดประวัติข้าราชการ  แบบพิมพ์ ตรายาง  ที่ถูพื้น ซอง  สิ่งพิมพ์ที่ได้จากการซื้อหรือจ้างพิมพ์ ตะแกรงวางเอกสาร เครื่องเย็บกระดาษ เครื่องตัดกระดาษ กุญแจ ลวดเย็บกระดาษ พระบรมฉายาลักษณ์ ธงชาติ  แผงปิดประกาศ กระดานไวท์บอร์ด กระดานดำ ชอล์ก แผ่นป้ายชื่อสำนักงานหรือหน่วยงาน แผ่นป้ายจราจรหรือแผ่นป้ายต่างๆ มู่ลี่ ม่านปรับแสง พรม นาฬิกา  พานพุ่ม แผงกั้นห้องพระบรมรูปจำลอง กระเป๋า  น้ำดื่มสำหรับบริการประชาชน ฯลฯ</t>
  </si>
  <si>
    <r>
      <t xml:space="preserve"> </t>
    </r>
    <r>
      <rPr>
        <sz val="7"/>
        <rFont val="TH SarabunIT๙"/>
        <family val="2"/>
      </rPr>
      <t xml:space="preserve">          </t>
    </r>
    <r>
      <rPr>
        <b/>
        <sz val="24"/>
        <rFont val="TH SarabunIT๙"/>
        <family val="2"/>
      </rPr>
      <t>บัญชีสรุปจำนวนโครงการและงบประมาณ</t>
    </r>
  </si>
  <si>
    <r>
      <t xml:space="preserve"> </t>
    </r>
    <r>
      <rPr>
        <sz val="7"/>
        <rFont val="TH SarabunIT๙"/>
        <family val="2"/>
      </rPr>
      <t xml:space="preserve">                </t>
    </r>
    <r>
      <rPr>
        <b/>
        <sz val="24"/>
        <rFont val="TH SarabunIT๙"/>
        <family val="2"/>
      </rPr>
      <t>บัญชีโครงการ / กิจกรรม / งบประมาณ</t>
    </r>
  </si>
  <si>
    <t>แผนดำเนินงาน  ประจำปีงบประมาณ พ.ศ.   ๒๕63</t>
  </si>
  <si>
    <t>พ.ศ. ๒๕63</t>
  </si>
  <si>
    <t>แผนดำเนินงาน  ประจำปีงบประมาณ พ.ศ.   ๒๕๖3</t>
  </si>
  <si>
    <t>พ.ศ. ๒๕๖2</t>
  </si>
  <si>
    <t xml:space="preserve">                 ๑. เพื่อแสดงรายละเอียดของแผนงาน/  โครงการพัฒนา  และกิจกรรมการพัฒนาที่ดำเนินการจริงทั้งหมดในพื้นที่ตำบลเปลี่ยน  ประจำปีงบประมาณ  ๒๕63</t>
  </si>
  <si>
    <t xml:space="preserve">                  ๒. เพื่อเป็นแนวทางในการดำเนินงานในปีงบประมาณ  ๒๕63  ขององค์การบริหารส่วนตำบลเปลี่ยน  ให้มีความชัดเจน  ลดความซ้ำซ้อนของโครงการ</t>
  </si>
  <si>
    <t xml:space="preserve">             แผนการดำเนินงาน มีจุดมุ่งหมายแสดงถึงรายละเอียดของแผนงาน/โครงการพัฒนาและกิจกรรมการพัฒนาที่ดำเนินการจริงทั้งหมดในพื้นที่ขององค์กรปกครองส่วนท้องถิ่น   ประจำปีงบประมาณ  ๒๕63 มีความชัดเจนในการปฏิบัติมากขึ้น   ลดความซ้ำซ้อนของโครงการ  มีการประสานและบูรณการการทำงานกับหน่วยงานและจำแนกรายละเอียดต่างๆ  ของแผนงาน / โครงงาน  ในแผนการดำเนินงาน</t>
  </si>
  <si>
    <t>แผนดำเนินงาน   ประจำปีงบประมาณ  พ.ศ.  ๒๕63</t>
  </si>
  <si>
    <t>เพื่อเป็นค่าใช้จ่ายในการอบรมให้ความรู้ ค่าสมนาคุณวิทยากร    ค่าอาหารกลางวันสำหรับผู้เข้าอบรม  ค่าอาหารว่างและเครื่องดื่มในวันอบรมสำหรับผู้เข้ารับการอบรม   ค่าวัสดุ เครื่องเขียน และอุปกรณ์ในการฝึกอบรม   ค่ากระเป๋าหรือสิ่งที่ใช้บรรจุเอกสารสำหรับรับการฝึกอบรม   ค่าถ่ายเอกสาร ค่าพิมพ์เอกสารและสิ่งพิมพ์  ค่าป้ายประชาสัมพันธ์โครงการ ค่าจัดอบรมศึกษาดูงานนอกสถานที่  ค่าจ้างเหมายานพาหนะรถทัวร์ปรับอากาศในการศึกษาดูงาน ค่าอาหาร  เลี้ยงครบทุกมื้อ   ค่าเช่าที่พัก ค่าของสมนาคุณในการศึกษาดูงาน ค่าใช้จ่ายอื่นที่จำเป็นในการฝึกอบรม ฯลฯ</t>
  </si>
  <si>
    <t>โครงการส่งเสริมอาชีพคนพิการ ผู้สูงอายุ  ภายใต้กิจกรรมการทำลูกประคบ</t>
  </si>
  <si>
    <t>เพื่อใช้จ่ายในการฝึกอบรมส่งเสริมการเรียนรู้ของผู้สูงอายุ  เพื่อจ่ายเป็นค่าอาหารกลางวัน  ค่าอาหารว่าง  ค่าตอบแทนวิทยากร  ค่าไวนิลโครงการ  ค่าวัสดุอุปกรณ์  ค่าใช้จ่ายอื่น ๆ ที่จำเป็น  ฯลฯ</t>
  </si>
  <si>
    <t>โครงการก่อสร้างอาคารส้วมสาธารณะ          (แบบ 4 ห้อง)</t>
  </si>
  <si>
    <t>ก่อสร้างอาคารส้วมสาธารณะ (แบบ 4 ห้อง)  กว้าง 3.50 เมตร ยาว 5.20 เมตร (รายละเอียดตามแบบสำนักอนามัยสิ่งแวดล้อม  กรมอนามัย กระทรวงสาธารณสุข)</t>
  </si>
  <si>
    <t>ก่อสร้าง ถนนคอนกรีตเสริมเหล็กสายห้าต้น - ป้ากัก หมู่ที่ 8</t>
  </si>
  <si>
    <t>ก่อสร้าง ถนนคอนกรีตเสริมเหล็ก ขนาดกว้าง 5 เมตร ยาว 150 เมตร หนา 0.15 เมตร ไหล่ทางหินคลุกข้างละ 0.25 เมตร หรือพื้นที่ไม่น้อยกว่า 750  ตารางเมตร  (รายละเอียดตามแบบมาตรฐานกรมการปกครอง  เลขที่ ท.1-01)</t>
  </si>
  <si>
    <t>ก่อสร้างถนนคอนกรีตเสริมเหล็กสายนายฉั่ว-คูชายนา หมู่ที่ 6</t>
  </si>
  <si>
    <t>ก่อสร้าง ถนนคอนกรีตเสริมเหล็กขนาดกว้าง 4 เมตร ยาว 180 เมตร หนา 0.15 เมตร ไหล่ทางหินคลุกข้างละ 0.25 เมตร หรือพื้นที่ไม่น้อยกว่า 720  ตารางเมตร  (รายละเอียดตามแบบมาตรฐานกรมการปกครอง  เลขที่ ท.1-01)</t>
  </si>
  <si>
    <t>เดินท่อเมน  P.V.C  ชั้น 8.5   ยาว 5,730  เมตร (รายละเอียดตามแบบกรมทรัพยากรน้ำบาดาล)   พร้อมป้ายประชาสัมพันธ์โครงการ  1  ป้าย</t>
  </si>
  <si>
    <t>หมู่ที่  7</t>
  </si>
  <si>
    <t>โครงการขยายเขตท่อเมนประปา  บ้านเขาทราย   หมู่ที่ 7</t>
  </si>
  <si>
    <t>โครงการขยายเขตท่อเมนประปา  บ้านหัวทุ่ง   หมู่ที่ 9</t>
  </si>
  <si>
    <t>เดินท่อเมน  P.V.C  ชั้น 8.5   ยาว 3,230  เมตร (รายละเอียดตามแบบกรมทรัพยากรน้ำบาดาล)   พร้อมป้ายประชาสัมพันธ์โครงการ  1  ป้าย</t>
  </si>
  <si>
    <t>โครงการก่อสร้าง ถนนคอนกรีตเสริมเหล็กสายเขาทราย-เขาลานวัว หมู่ที่ 13</t>
  </si>
  <si>
    <t>ก่อสร้าง ถนนคอนกรีตเสริมเหล็ก  ขนาดกว้าง 6 เมตร ยาว 125 เมตร หนา 0.15 เมตร ไหล่ทางหินคลุก ข้างละ 0.25 เมตร หรือพื้นที่ไม่น้อยกว่า 750  ตารางเมตร  (รายละเอียดตามแบบมาตรฐานกรมการปกครอง  เลขที่ ท.1-01)</t>
  </si>
  <si>
    <t>โครงการก่อสร้าง ถนนคอนกรีตเสริมเหล็กสายซอย 1 นาตรอก หมู่ที่ 4</t>
  </si>
  <si>
    <t>ก่อสร้าง ถนนคอนกรีตเสริมเหล็ก  ขนาดกว้าง 4 เมตร ยาว 88 เมตร หนา 0.15 เมตร ไหล่ทางหินคลุก  ข้างละ 0.25 เมตร หรือพื้นที่ไม่น้อยกว่า 352  ตาราง   (รายละเอียดตามแบบมาตรฐานกรมการปกครอง  เลขที่ ท.1-01)</t>
  </si>
  <si>
    <t>โครงการก่อสร้าง ถนนคอนกรีตเสริมเหล็กสายนายชม-ดอนใคร หมู่ที่ 1</t>
  </si>
  <si>
    <t>ก่อสร้าง ถนนคอนกรีตเสริมเหล็กขนาดกว้าง 4 เมตร ยาว 100 เมตร หนา 0.15 เมตร ไหล่ทางหินคลุก  ข้างละ 0.25 เมตร หรือพื้นที่ไม่น้อยกว่า 400  ตารางเมตร  (รายละเอียดตามแบบมาตรฐานกรมการปกครอง  เลขที่ ท.1-01)</t>
  </si>
  <si>
    <t>หมู่ที่  1</t>
  </si>
  <si>
    <t>โครงการก่อสร้าง ปรับปรุงซ่อมสร้างถนนคอนกรีตเสริมเหล็กสายบางยูง หมู่ที่ 10</t>
  </si>
  <si>
    <t>ก่อสร้าง ปรับปรุงซ่อมสร้างถนนคอนกรีตเสริมเหล็ก  ขนาดกว้าง 5 เมตร ยาว 130 เมตร หนา 0.15 เมตร ไหล่ทางหินคลุกข้างละ 0.25 เมตร หรือพื้นที่ไม่น้อยกว่า 650 ตารางเมตร พร้อมป้ายประชาสัมพันธ์โครงการ จำนวน 1ป้าย (รายละเอียดตามแบบมาตรฐานกรมการปกครอง  เลขที่  ท.1-01)</t>
  </si>
  <si>
    <t>หมู่ที่  10</t>
  </si>
  <si>
    <t>โครงการก่อสร้างถนนคอนกรีตเสริมเหล็กสาย รพช.-คอกวัว หมู่ที่ 5</t>
  </si>
  <si>
    <t>ก่อสร้าง ถนนคอนกรีตเสริมเหล็ก  ขนาดกว้าง 5 เมตร ยาว 150 เมตร หนา 0.15 เมตร ไหล่ทางหินคลุกข้างละ 0.25 เมตร หรือพื้นที่ไม่น้อยกว่า 750  ตารางเมตร  (รายละเอียดตามแบบมาตรฐานกรมการปกครอง  เลขที่ ท.1-01)</t>
  </si>
  <si>
    <t>โครงการก่อสร้างถนนคอนกรีตเสริมเหล็กสายตกวัด-มารวย หมู่ที่ 4</t>
  </si>
  <si>
    <t>ก่อสร้าง ถนนคอนกรีตเสริมเหล็ก  ขนาดกว้าง 5 เมตร ยาว 150 เมตร หนา 0.15 เมตร ไหล่ทางหินคลุก  ข้างละ 0.25 เมตร หรือพื้นที่ไม่น้อยกว่า 750  ตารางเมตร  (รายละเอียดตามแบบมาตรฐานกรมการปกครอง  เลขที่ ท.1-01)</t>
  </si>
  <si>
    <t>โครงการก่อสร้างถนนคอนกรีตเสริมเหล็กสายนายพ่าย-คลองท่าลาด หมู่ที่ 1</t>
  </si>
  <si>
    <t>ก่อสร้างถนนคอนกรีตเสริมเหล็ก  ขนาดกว้าง 4 เมตร ยาว 62 เมตร หนา 0.15 เมตร ไหล่ทางหินคลุก  ข้างละ 0.25 เมตร หรือพื้นที่ไม่น้อยกว่า 248  ตารางเมตร  (รายละเอียดตามแบบมาตรฐานกรมการปกครอง  เลขที่ ท.1-01)</t>
  </si>
  <si>
    <t>โครงการก่อสร้างถนนคอนกรีตเสริมเหล็กสายนายศิริชัย-นายถวิล หมู่ที่ 14</t>
  </si>
  <si>
    <t>ก่อสร้าง ถนนคอนกรีตเสริมเหล็ก  ขนาดกว้าง 4 เมตร ยาว 180 เมตร หนา 0.15 เมตร ไหล่ทางหินคลุกข้างละ 0.25 เมตร หรือพื้นที่ไม่น้อยกว่า 720  ตารางเมตร  (รายละเอียดตามแบบมาตรฐานกรมการปกครอง  เลขที่ ท.1-01)</t>
  </si>
  <si>
    <t>โครงการก่อสร้างถนนคอนกรีตเสริมเหล็กสายสีสา-คอกวัว หมู่ที่ 3</t>
  </si>
  <si>
    <t>ก่อสร้าง ถนนคอนกรีตเสริมเหล็ก ขนาดกว้าง 5 เมตร ยาว 150 เมตร หนา 0.15 เมตร ไหล่ทางหินคลุก ข้างละ 0.25 เมตร หรือพื้นที่ไม่น้อยกว่า 750  ตารางเมตร  (รายละเอียดตามแบบมาตรฐานกรมการปกครอง  เลขที่ ท.1-01)</t>
  </si>
  <si>
    <t>โครงการก่อสร้างถังกรองสนิมเหล็ก ประปาหมู่บ้าน  บ้านท่าหิน  หมู่ที่  10</t>
  </si>
  <si>
    <t>ก่อสร้างถังกรองสนิมเหล็กขนาด   เส้นผ่าศูนย์กลาง 1.15 เมตร สูง 1.20 เมตร</t>
  </si>
  <si>
    <t>โครงการก่อสร้างถังกรองสนิมเหล็กประปาหมู่บ้าน  บ้านวังแป้น  หมู่ที่ 14</t>
  </si>
  <si>
    <t>ก่อสร้างถังกรองสนิมเหล็กประปาหมู่บ้านขนาด   เส้นผ่าศูนย์กลาง 1.15 เมตร สูง 1.20 เมตร</t>
  </si>
  <si>
    <t>ก่อสร้างท่อลอดเหลี่ยมคอนกรีตเสริมเหล็กขนาด 1.80X1.80X6.00 ม. ชนิด 2 ช่อง</t>
  </si>
  <si>
    <t>หมู่ที่  11</t>
  </si>
  <si>
    <t>โครงการก่อสร้างท่อลอดเหลี่ยมคอนกรีตเสริมเหล็กถนนสายไสเหรียง-สีสา หมู่ที่ 11</t>
  </si>
  <si>
    <t>ศาลาเอนกประสงค์บ้านวังหลวงใน  หมู่ที่ 2</t>
  </si>
  <si>
    <t>ก่อสร้างศาลาเอนกประสงค์บ้านวังหลวงใน  ขนาดกว้าง 5.00 เมตร ยาว 12.00 เมตร พื้นที่ไม่น้อยกว่า  60 ตารางเมตร  พร้อมป้ายประชาสัมพันธ์โครงการ  1  ป้าย  (รายละเอียดตามแบบที่กำหนด</t>
  </si>
  <si>
    <t>เพื่อใช้จ่ายในการฝึกอบรมพัฒนาศักยภาพผู้สูงอายุในชุมชน  เพื่อจ่ายเป็นค่าอาหารกลางวัน  ค่าอาหารว่าง  ค่าตอบแทนวิทยากร  ค่าไวนิลโครงการ  ค่าวัสดุอุปกรณ์  ค่าใช้จ่ายอื่น ๆ ที่จำเป็น  ฯลฯ</t>
  </si>
  <si>
    <t>โครงการส่งเสริมการเรียนรู้ของผู้สูงอายุ</t>
  </si>
  <si>
    <t>โครงการอบรมเพิ่มพูนประสิทธิภาพผู้สูงอายุและศึกษาดูงาน</t>
  </si>
  <si>
    <t>เพื่อจ่ายเป็นค่าอบรมให้ความรู้ในสถานที่องค์การบริหารส่วนตำบลเปลี่ยน  โดยจ่ายเป็นค่าสมนาคุณวิทยากร ค่าอาหารกลางวันสำหรับผู้เข้าอบรม   ค่าอาหารว่างและเครื่องดื่มในวันอบรมสำหรับผู้เข้ารับการอบรม   ค่าวัสดุ เครื่องเขียน และอุปกรณ์ในการฝึกอบรม  ค่ากระเป๋าหรือสิ่งที่ใช้บรรจุเอกสารสำหรับผู้เข้ารับการฝึกอบรม    ค่าถ่ายเอกสาร ค่าพิมพ์เอกสารและสิ่งพิมพ์   ค่าป้ายประชาสัมพันธ์โครงการ  ค่าจัดอบรมศึกษาดูงานนอกสถานที่  โดยจ่ายเป็นค่าจ้างเหมายานพาหนะรถทัวร์ปรับอากาศในการศึกษาดูงาน  ค่าอาหาร  เลี้ยงครบทุกมื้อ ค่าเช่าที่พัก  ค่าของสมนาคุณในการศึกษาดูงาน    ค่าใช้จ่ายอื่นที่จำเป็นในการฝึกอบรม ฯลฯ</t>
  </si>
  <si>
    <t xml:space="preserve">เพื่อจ่ายเป็นเงินอุดหนุนให้กับคณะกรรมการหมู่บ้านหมู่ที่ 1-14  ในการดำเนินการจัดกิจกรรมที่เป็นสาธารณะประโยชน์ กีฬา นันทนาการ ของหมู่บ้าน หมู่บ้านและ  ๒5,000  บาท  </t>
  </si>
  <si>
    <t>โครงการจัดการแข่งขันกีฬา  กีฬาประชาชนตำบลเปลี่ยน</t>
  </si>
  <si>
    <t>เพื่อจ่ายเป็นค่าใช้จ่ายในการจัดการแข่งขันกีฬาเยาวชน กีฬาประชาชนตำบลเปลี่ยน โดยจ่ายเป็นค่าจัดซื้ออุปกรณ์กีฬา ค่าเช่าเครื่องเสียง ค่าจัดสถานที่ ค่าตอบแทนกรรมการตัดสิน ค่าตอบแทนผู้บรรยายการแข่งขันฟุตบอล ค่าจัดซื้อชุดกีฬา น้ำแข็งน้ำดื่ม ค่าเงินรางวัล เหรียญรางวัล ถ้วยรางวัล ของรางวัล ค่าเช่าเหมาเต้นท์เก้าอี้ ค่าเช่าเหมาเครื่องเสียงค่าจ้างเหมาตกแต่งสนามหรือเตรียมสนามฟุตบอล วอลเลย์บอล สนามสะบ้า  ค่าจ้างเหมาทำความสะอาด  ค่าใช้จ่ายอื่นที่จำเป็น  ฯลฯ </t>
  </si>
  <si>
    <t>เพื่อจ่ายเป็นเงินอุดหนุนให้กับโรงเรียนบ้านไสเหรียง ในการดำเนินการตามโครงการจัดการแข่งขันกีฬาเหลียนเกมส์ โดยจ่ายเป็นค่าจัดซื้ออุปกรณ์กีฬา ค่าเช่าเครื่องเสียง ค่าจัดสถานที่ ค่าตอบแทนกรรมการตัดสิน ค่าตอบแทนผู้บรรยายการแข่งขันฟุตบอล ค่าจัดซื้อชุดกีฬา น้ำแข็งน้ำดื่ม ค่าเงินรางวัล เหรียญรางวัล ถ้วยรางวัล ของรางวัล ค่าเช่าเหมาเต้นท์เก้าอี้ ค่าเช่าเหมาเครื่องเสียงค่าจ้างเหมาตกแต่งสนาม ค่าจ้างเหมาจัดตกแต่งสถานที่เปิด ปิด ค่าจ้างเหมาจัดเวทีกลาง ค่าจ้างเหมาทำความสะอาด  ค่าใช้จ่ายอื่นที่จำเป็น  ฯลฯ </t>
  </si>
  <si>
    <t>อุดหนุนโครงการจัดการแข่งขันกีฬาเหลียนเกมส์</t>
  </si>
  <si>
    <t>อุดหนุนโครงการพัฒนากีฬาอำเภอสิชล  จังหวัดนครศรีธรรมราช  ประจำปี พ.ศ.  2563-2565</t>
  </si>
  <si>
    <t>เพื่อจ่ายเป็นเงินอุดหนุนให้กับอำเภอสิชลในการดำเนินการตามโครงการพัฒนากีฬาอำเภอสิชล จังหวัดนครศรีธรรมราช ประจำปี พ.ศ. 2563</t>
  </si>
  <si>
    <t>อุดหนุนโครงการจัดงานประเพณีชักพระอำเภอสิชล  ประจำปี  พ.ศ.  2563- 2565</t>
  </si>
  <si>
    <t>เพื่อจ่ายเป็นเงินอุดหนุนให้กับอำเภอสิชลในการดำเนินการตามโครงการจัดงานประเพณีชักพระอำเภอสิชส ประจำปี พ.ศ. 2563</t>
  </si>
  <si>
    <t>ปกครองอำเภอสิชล</t>
  </si>
  <si>
    <t>อุดหนุนโครงการจัดงานประเพณีมาฆบูชาแห่ผ้าขึ้นธาตุ ประจำปี  พ.ศ.  2563- 2565</t>
  </si>
  <si>
    <t>เพื่อจ่ายเป็นเงินอุดหนุนให้กับอำเภอสิชลในการดำเนินการตามโครงการจัดงานประเพณีมาฆบูชาแห่ผ้าขึ้นธาตุ ประจำปี พ.ศ. 2563</t>
  </si>
  <si>
    <t>อุดหนุนโครงการจัดงานรัฐพิธีเฉลิมพระเกียรติเนื่องในมหามงคลเฉลิมพระชนมพรรษาสมเด็จพระนางเจ้าสิริกิติ์  พระบรมราชินีนาถ  พระบรมราชชนนีพันปีหลวง   ประจำปี   พ.ศ. 2563 - 2565</t>
  </si>
  <si>
    <t>เพื่อจ่ายเป็นเงินอุดหนุนให้กับอำเภอสิชลในการดำเนินการตามโครงการจัดงานรัฐพิธีเฉลิมพระเกียรติเนื่องในมหามงคลเฉลิมพระชนมพรรษาสมเด็จพระนางเจ้าสิริกิติ์ พระบรมราชินีนาถ พระบรมราชชนนีพันปีหลวง ประจำปี พ.ศ. 2563</t>
  </si>
  <si>
    <t>อุดหนุนโครงการจัดงานรัฐพิธีเฉลิมพระเกียรติเนื่องในมหามงคลเฉลิมพระชนมพรรษาสมเด็จพระปรเมนทรรามาธิบดีศรีสินทรมหาวชิราลงกรณ พระวชิรเกล้าเจ้าอยู่หัว  28   กรกฎาคม  ประจำปี  พ.ศ. 2563 - 2565</t>
  </si>
  <si>
    <t>เพื่อจ่ายเป็นเงินอุดหนุนให้กับอำเภอสิชลในการดำเนินการตามโครงการจัดงานรัฐพิธีเฉลิมพระเกียรติเนื่องในมหามงคลเฉลิมพระชนมพรรษาสมเด็จพระปรเมนทรรามาธิบดีศรีสินทรมหาวชิราลงกรณ พระวชิรเกล้าเจ้าอยู่หัว 28 กรกฎาคม ประจำปี พ.ศ. 2563</t>
  </si>
  <si>
    <t>อุดหนุนโครงการจัดงานรัฐพิธีแฉลิมพระเกียรติเนื่องในมหามงคลเฉลิมพระชนมพรรษาสมเด็จพระนางเจ้าฯพระบรมราชินี 3  มิถุนายน ประจำปี พ.ศ  2563 - 2565</t>
  </si>
  <si>
    <t>เพื่อจ่ายเป็นเงินอุดหนุนให้กับอำเภอสิชลในการดำเนินการตามโครงการจัดงานรัฐพิธีแฉลิมพระเกียรติเนื่องในมหามงคลเฉลิมพระชนมพรรษาสมเด็จพระนางเจ้าฯพระบรมราชินี 3 มิถุนายน ประจำปี พ.ศ 2563</t>
  </si>
  <si>
    <t>อุดหนุนโครงการจัดงานรัฐพิธีเนื่องในวันคล้ายวันเสด็จสวรรคตพระบาทสมเด็จพระปรมินทรมหาภูมิพลอดุลยเดช  บรมมนาถบพิตร  ประจำปี  พ.ศ. 2563 - 2565</t>
  </si>
  <si>
    <t>อุดหนุนโครงการจัดงานวันปิยมหาราช  ประจำปี  พ.ศ. 2563 - 2565</t>
  </si>
  <si>
    <t>เพื่อจ่ายเป็นเงินอุดหนุนให้กับอำเภอสิชลในการดำเนินการตามโครงการจัดงานรัฐพิธีเนื่องในวันคล้ายวันเสด็จสวรรคตพระบาทสมเด็จพระปรมินทรมหาภูมิพลอดุลยเดช บรมมนาถบพิตร ประจำปี พ.ศ. 2563</t>
  </si>
  <si>
    <t>เพื่อจ่ายเป็นเงินอุดหนุนให้กับอำเภอสิชลในการดำเนินการตามโครงการจัดงานวันปิยมหาราช ประจำปี พ.ศ. 2563 </t>
  </si>
  <si>
    <t>อุดหนุนโครงการจัดงานสืบสานประเพณี  "แห่หมฺรับเดือนสิบ  "ประจำปี  พ.ศ. 2563-2565</t>
  </si>
  <si>
    <t>เพื่อจ่ายเป็นเงินอุดหนุนให้กับอำเภอสิชลในการดำเนินการตามโครงการจัดงานสืบสานงานประเพณี "แห่หมฺรับเดือนสิบ"  ประจำปี พ.ศ. 2563</t>
  </si>
  <si>
    <t>โครงการอุดหนุนงบประมาณให้กับคณะกรรมการหมู่บ้าน  หมู่ที่ 10 ในการจัดงานวันลอยกระทง</t>
  </si>
  <si>
    <t>เพื่อจ่ายเป็นเงินอุดหนุนให้กับคณะกรรมการหมู่บ้าน หมู่ที่ 10 ในการจัดงานวันลอยกระทง</t>
  </si>
  <si>
    <t>โครงการอุดหนุนงบประมาณให้กับคณะกรรมการหมู่บ้าน  หมู่ที่ 12     ในการจัดงานวันลอยกระทง</t>
  </si>
  <si>
    <t>เพื่อจ่ายเป็นเงินอุดหนุนให้กับคณะกรรมการหมู่บ้าน หมู่ที่ 12 ในการจัดงานวันลอยกระทง</t>
  </si>
  <si>
    <t>โครงการอุดหนุนงบประมาณให้กับวัดในพื้นที่ตำบลเปลี่ยน  ในการจัดกิจกรรมด้านการรักษาขนบธรรมเนียม ศาสนา วัฒนธรรมและประเพณีต่างๆ</t>
  </si>
  <si>
    <t>เพื่อจ่ายเป็นเงินอุดหนุนให้กับวัดภายในตำบลเปลี่ยนจัดส่งเรือพนมพระเข้าร่วมงานวันชักพระอำเภอสิชล และกิจกรรม อนุรักษ์  ขนบธรรมเนียม วัฒนธรรมและประเพณีต่างๆ ฯลฯ</t>
  </si>
  <si>
    <t>คณะกรรมการหมู่บ้านหมู่ที่ 12</t>
  </si>
  <si>
    <t>คณะกรรมการหมู่บ้านหมู่ที่ 10</t>
  </si>
  <si>
    <t>คณะกรรมการวัด
-วัดศิลาชลเขต
-วัดวังหลวง
-วัดชนสังขรพิจิตร</t>
  </si>
  <si>
    <t xml:space="preserve">เพื่อเป็นค่าใช้จ่ายในการศึกษาแหล่งเรียนรู้นอกสถานที่ ของเด็กศูนย์พัฒนาเด็กเล็กองค์การบริหารส่วนตำบลเปลี่ยน  โดยจ่ายเป็นค่าอาหาร  ค่าอาหารว่างและเครื่องดื่ม  ค่าจ้างเหมารถ  ค่าวัสดุ  อุปกรณ์ต่างๆ  ฯลฯ </t>
  </si>
  <si>
    <t>โครงการสนับสนุนค่าใช้จ่ายการบริหารสถานศึกษา (โครงการศึกษาแหล่งเรียนรู้นอกสถานที่)</t>
  </si>
  <si>
    <t>โครงการสนับสนุนค่าใช้จ่ายการบริหารสถานศึกษา (โครงการห้องเรียนน่าอยู่)</t>
  </si>
  <si>
    <t>โครงการสนับสนุนค่าใช้จ่ายการบริหารสถานศึกษา (โครงการสายใยแม่ลูกผูกพัน)</t>
  </si>
  <si>
    <t>โครงการสนับสนุนค่าใช้จ่ายการบริหารสถานศึกษา (เงินอุดหนุนสำหรับสนับสนุนค่าจัดการเรียนการสอนของศูนย์พัฒนาเด็กเล็ก (รายหัว)</t>
  </si>
  <si>
    <t>เพื่อจ่ายเป็นค่าจัดการเรียนการสอน  สำหรับเด็กปฐมวัย (อายุ 2 - 5 ปี) อัตราคนละ 1,700 บาท/ปี จำนวน 80  คน</t>
  </si>
  <si>
    <t>โครงการคุณธรรมนำชีวิต เยาวชนตำบลเปลี่ยน</t>
  </si>
  <si>
    <t>เพื่อจ่ายเป็นค่าใช้จ่ายเกี่ยวกับการใช้และตกแต่งสถานที่ฝึกอบรม ค่าวัสดุ เครื่องเขียน และอุปกรณ์ ค่าอาหารว่างและเครื่องดื่มค่าอาหาร น้าดื่ม ค่าสมนาคุณวิทยากร ค่าใช้จ่ายอื่นที่จำเป็นในการจัดฝึกอบรม และค่าใช้จ่ายอื่นๆที่จำเป็น  ฯลฯ</t>
  </si>
  <si>
    <t>โครงการพัฒนาทักษะการใช้ภาษาเพื่อการสื่อสารก้าวสู่การเป็นพลเมืองอาเซียน</t>
  </si>
  <si>
    <t>เพื่อจ่ายเป็นค่าใช้จ่ายในการดำเนินการอบรมการพัฒนาการใช้ทักษะภาษาเพื่อการสื่อสารก้าวสู่การเป็นพลเมืองอาเซียน ให้กับเยาวชนในตำบลเปลี่ยน โดยมีรายละเอียดค่าใช้จ่ายดังนี้ ค่าอาหารกลางวัน ค่าอาหารว่างและเครื่องดื่ม ค่าตอบแทนวิทยากร ค่าไวนิลโครงการ ค่าวัสดุ อุปกรณ์ต่างๆ ค่าเอกสารประกอบการอบรม ค่าเข้าเล่มเอกสาร ฯลฯ</t>
  </si>
  <si>
    <t>โครงการส่งเสริมภูมิปัญญาท้องถิ่นกับการมีส่วนร่วมจัดการศึกษา</t>
  </si>
  <si>
    <t>ค่าป้ายประชาสัมพันธ์โครงการ ค่าจัดสถานที่ค่า วัสดุอุปกรณ์อื่นๆ ในการจัดตกแต่งสถานที่ อาหารว่างและเครื่องดื่มสำหรับผู้เข้าร่วมกิจกรรม (ตามเป้าหมาย)ค่าวิทยากรในการสอนและสาธิตตามโครงการ </t>
  </si>
  <si>
    <t>โครงการส่งเสริมและพัฒนาศักยภาพทางด้านวิชาการของเด็กปฐมวัย</t>
  </si>
  <si>
    <t>เพื่อจ่ายเป็นค่าใช้จ่ายในการส่งเสริมการเรียนรู้ของเด็กและเยาวชน ค่าป้ายประชาสัมพันธ์โครงการ ค่าจัดสถานที่ค่า วัสดุอุปกรณ์อื่นๆ ในการจัดตกแต่งสถานที่ อาหารว่างและเครื่องดื่มสำหรับผู้เข้าร่วมกิจกรรม (ตามเป้าหมาย)ค่าวิทยากรในการสอนและสาธิตตามโครงการและค่าใช้จ่ายอื่นที่จำเป็น ฯลฯ</t>
  </si>
  <si>
    <t>โครงการสนับสนุนค่าใช้จ่ายการบริหารสถานศึกษา (เงินอุดหนุนสำหรับสนับสนุนค่าใช้จ่ายในการจัดการศึกษาสำหรับศูนย์พัฒนาเด็กเล็ก ค่ากิจกรรมพัฒนาผู้เรียน)</t>
  </si>
  <si>
    <t>เพื่อเป็นค่าใช้จ่ายในการดการศึกษาสำหรับศูนย์พัฒนาเด็กเล็ก ค่ากิจกรรมพัฒนาผู้เรียน สำหรับเด็กปฐมวัย อายุ (3 - 5 ปี) ในศูนย์พัฒนาเด็กเล็ก อัตราคนละ 430 บาท/ปี จำนวน 80 คน</t>
  </si>
  <si>
    <t>โครงการสนับสนุนค่าใช้จ่ายการบริหารสถานศึกษา (เงินอุดหนุนสำหรับสนับสนุนค่าใช้จ่ายในการจัดการศึกษาสำหรับศูนย์พัฒนาเด็กเล็ก ค่าเครื่องแบบนักเรียน)</t>
  </si>
  <si>
    <t>เพื่อเป็นค่าใช้จ่ายในการดการศึกษาสำหรับศูนย์พัฒนาเด็กเล็ก ค่าเครื่องแบบนักเรียน สำหรับเด็กปฐมวัย อายุ (3 - 5 ปี) ในศูนย์พัฒนาเด็กเล็ก อัตราคนละ 300 บาท/ปี จำนวน 80 คน</t>
  </si>
  <si>
    <t>ศพด.อบต.เปลี่ยน</t>
  </si>
  <si>
    <t>โครงการสนับสนุนค่าใช้จ่ายการบริหารสถานศึกษา (เงินอุดหนุนสำหรับสนับสนุนค่าใช้จ่ายในการจัดการศึกษาสำหรับศูนย์พัฒนาเด็กเล็ก ค่าหนังสือเรียน)</t>
  </si>
  <si>
    <t>เพื่อเป็นค่าใช้จ่ายในการดการศึกษาสำหรับศูนย์พัฒนาเด็กเล็ก ค่าหนังสือเรียน สำหรับเด็กปฐมวัย อายุ (3 - 5 ปี) ในศูนย์พัฒนาเด็กเล็ก อัตราคนละ 200 บาท/ปี จำนวน 80 คน</t>
  </si>
  <si>
    <t>โครงการสนับสนุนค่าใช้จ่ายการบริหารสถานศึกษา (เงินอุดหนุนสำหรับสนับสนุนค่าใช้จ่ายในการจัดการศึกษาสำหรับศูนย์พัฒนาเด็กเล็ก ค่าอุปกรณ์การเรียน)</t>
  </si>
  <si>
    <t>เพื่อเป็นค่าใช้จ่ายในการดการศึกษาสำหรับศูนย์พัฒนาเด็กเล็ก ค่าอุปกรณ์การเรียน สำหรับเด็กปฐมวัย อายุ (3 - 5 ปี) ในศูนย์พัฒนาเด็กเล็ก อัตราคนละ 200 บาท/ปี จำนวน 80 คน</t>
  </si>
  <si>
    <t>เพื่อจ่ายเป็นค่าบำรุงรักษาหรือซ่อมแซมทรัพย์สิน เพื่อให้สามารถใช้งานได้ตามปกติ</t>
  </si>
  <si>
    <t>เพื่อจ่ายเป็นค่าจัดซื้ออาหารเสริม (นม)  ให้กับโรงเรียนสังกัดสำนักงานคณะกรรมการการศึกษาขั้นพื้นฐาน (สพฐ.)  
โรงเรียนวัดชนสังขรณพิจิตร  โรงเรียนวัดศิลาชลเขต  โรงเรียนบ้านเขาทราย  โรงเรียนบ้านไสพลู โรงเรียนบ้านไสเหรียง  สำหรับเด็กนักเรียนชั้น  อนุบาล  และ ป.1-ป.6   และเด็กนักเรียนศูนย์พัฒนาเด็กเล็กที่องค์การบริหารส่วนตำบลเปลี่ยน  รวมจำนวน 611 คน   ในอัตราคนละ 7.37  บาท/วัน จำนวน 260  วัน  
ทั้งนี้  1. จะเบิกจ่ายต่อเมื่อได้รับการจัดสรรจากกรมส่งเสริมการปกครองท้องถิ่น
        2. การเบิกจ่ายจะเบิกจ่ายตามยอดนักเรียนจริง
        3. งบประมาณสามารถถัวจ่ายได้ทุกโรงเรียน</t>
  </si>
  <si>
    <t>โครงการอุดหนุนงบประมาณให้กับโรงเรียนในเขตองค์การบริหารส่วนตำบลเปลี่ยนในการจัดหาอาหารกลางวันสำหรับเด็กนักเรียน (โรงเรียนบ้านเขาทราย)</t>
  </si>
  <si>
    <t>เพื่อจ่ายเป็นเงินอุดหนุนให้กับโรงเรียนบ้านเขาทราย ในการดำเนินการจัดซื้อ/จัดหาอาหารกลางวัน  สำหรับเด็กนักเรียนชั้น  อนุบาล  และ ป.1-ป.6  จำนวน 54 คน   ในอัตราคนละ 20  บาท/วัน จำนวน 200  วัน  
ทั้งนี้  1. จะเบิกจ่ายต่อเมื่อได้รับการจัดสรรจากกรมส่งเสริมการปกครองท้องถิ่น
        2. การเบิกจ่ายจะเบิกจ่ายตามยอดนักเรียนจริง</t>
  </si>
  <si>
    <t>โรงเรียนบ้านเขาทราย</t>
  </si>
  <si>
    <t>โครงการอุดหนุนงบประมาณให้กับโรงเรียนในเขตองค์การบริหารส่วนตำบลเปลี่ยนในการจัดหาอาหารกลางวันสำหรับเด็กนักเรียน (โรงเรียนบ้านไสพลู)</t>
  </si>
  <si>
    <t>โรงเรียนบ้านไสพลู</t>
  </si>
  <si>
    <t>โครงการอุดหนุนงบประมาณให้กับโรงเรียนในเขตองค์การบริหารส่วนตำบลเปลี่ยนในการจัดหาอาหารกลางวันสำหรับเด็กนักเรียน (โรงเรียนบ้านไสเหรียง)</t>
  </si>
  <si>
    <t xml:space="preserve">เพื่อจ่ายเป็นเงินอุดหนุนให้กับโรงเรียนบ้านไสเหรียง ในการดำเนินการจัดซื้อ/จัดหาอาหารกลางวัน  สำหรับเด็กนักเรียนชั้น  อนุบาล  และ ป.1-ป.6  จำนวน 37 คน   ในอัตราคนละ 20  บาท/วัน จำนวน 200  วัน  
ทั้งนี้  1. จะเบิกจ่ายต่อเมื่อได้รับการจัดสรรจากกรมส่งเสริมการปกครองท้องถิ่น
  2. การเบิกจ่ายจะเบิกจ่ายตามยอดนักเรียนจริง
</t>
  </si>
  <si>
    <t>เพื่อจ่ายเป็นเงินอุดหนุนให้กับโรงเรียนบ้านไสพลู ในการดำเนินการจัดซื้อ/จัดหาอาหารกลางวัน  สำหรับเด็กนักเรียนชั้น  อนุบาล  และ ป.1-ป.6  จำนวน 124 คน   ในอัตราคนละ 20  บาท/วัน จำนวน 200  วัน  
ทั้งนี้  1. จะเบิกจ่ายต่อเมื่อได้รับการจัดสรรจากกรมส่งเสริมการปกครองท้องถิ่น
     2. การเบิกจ่ายจะเบิกจ่ายตามยอดนักเรียนจริง</t>
  </si>
  <si>
    <t>โรงเรียนบ้านไสเหรียง</t>
  </si>
  <si>
    <t>โครงการอุดหนุนงบประมาณให้กับโรงเรียนในเขตองค์การบริหารส่วนตำบลเปลี่ยนในการจัดหาอาหารกลางวันสำหรับเด็กนักเรียน (โรงเรียนวัดชนสังขรณพิจิตร)</t>
  </si>
  <si>
    <t>เพื่อจ่ายเป็นเงินอุดหนุนให้กับโรงเรียนวัดชนสังขรณพิจิตร ในการดำเนินการจัดซื้อ/จัดหาอาหารกลางวัน  สำหรับเด็กนักเรียนชั้น  อนุบาล  และ ป.1-ป.6  จำนวน 167 คน   ในอัตราคนละ 20  บาท/วัน จำนวน 200  วัน  
ทั้งนี้  1. จะเบิกจ่ายต่อเมื่อได้รับการจัดสรรจากกรมส่งเสริมการปกครองท้องถิ่น
        2. การเบิกจ่ายจะเบิกจ่ายตามยอดนักเรียนจริง      </t>
  </si>
  <si>
    <t>โรงเรียนวัดชนสังขรณพิจิตร</t>
  </si>
  <si>
    <t>โครงการอุดหนุนงบประมาณให้กับโรงเรียนในเขตองค์การบริหารส่วนตำบลเปลี่ยนในการจัดหาอาหารกลางวันสำหรับเด็กนักเรียน (โรงเรียนวัดศิลาชลเขต)</t>
  </si>
  <si>
    <t>เพื่อจ่ายเป็นเงินอุดหนุนให้กับโรงเรียนวัดศิลาชลเขต ในการดำเนินการจัดซื้อ/จัดหาอาหารกลางวัน  สำหรับเด็กนักเรียนชั้น  อนุบาล  และ ป.1-ป.6  จำนวน 124 คน   ในอัตราคนละ 20  บาท/วัน จำนวน 200  วัน  
ทั้งนี้  1. จะเบิกจ่ายต่อเมื่อได้รับการจัดสรรจากกรมส่งเสริมการปกครองท้องถิ่น
    2. การเบิกจ่ายจะเบิกจ่ายตามยอดนักเรียนจริง</t>
  </si>
  <si>
    <t>โรงเรียนวัดศิลาชลเขต</t>
  </si>
  <si>
    <t>โครงการควบคุมป้องกันโรคพิษสุนัขบ้า ภายใต้โครงการสัตว์ปลอดโรค คนปลอดภัยจากโรคพิษสุนัขบ้าตามพระปณิธาน ศาสตราจารย์ ดร.สมเด็จพระเจ้าน้องนางเธอ  เจ้าฟ้าจุฬาภรณวลัยลักษณ์ อัครราชกุมารีกรมพระศรีสวางควัฒน  วรขัตติยราชนารี</t>
  </si>
  <si>
    <t>เพื่อเป็นค่าใช้จ่ายการดำเนินการจัดซื้อ  วัคซีนป้องกันโรคพิษสุนัขบ้า  กระบอกฉีดยาพลาสติก  เข็มฉีดยาพลาสติก  ค่าป้ายไวนิลประชาสัมพันธ์  ฯลฯ</t>
  </si>
  <si>
    <t>โครงการจ้างเหมาสำรวจข้อมูลจำนวนสัตว์และขึ้นทะเบียนสัตว์ภายใต้โครงการสัตว์ปลอดโรค  คนปลอดภัยจากโรคพิษสุนัขบ้าตามพระปณิธาน ศาสตราจารย์ ดร.สมเด็จพระเจ้าน้องนางเธอ  เจ้าฟ้าจุฬาภรณวลัยลักษณ์ อัครราชกุมารี  กรมพระศรีสวางควัฒน  วรขัตติยราชนารี</t>
  </si>
  <si>
    <t>เพื่อใช้จ่ายเป็นค่าจ้างเหมาจัดเก็บข้อมูลจำนวนสุนัขและแมวพื้นที่ตำบลเปลี่ยน</t>
  </si>
  <si>
    <t>โครงการบริการระบบการแพทย์ฉุกเฉินองค์การบริหารส่วนตำบลเปลี่ยน</t>
  </si>
  <si>
    <t>เพื่อจ่ายเป็นค่าจ้างเหมาบุคลากรปฏิบัติงานการแพทย์ฉุกเฉิน </t>
  </si>
  <si>
    <t>โครงการจัดซื้อวัสดุวิทยาศาสตร์หรือการแพทย์</t>
  </si>
  <si>
    <t>เพื่อจ่ายเป็นค่า  แอลกอฮอล์ ออกซิเจน น้ำยาต่างๆ เลือด สายยาง ลูกยาง หลอดแก้ว เวชภัณฑ์ ฟิล์มเอกซเรย์ เคมีภัณฑ์ (รวมกำมะถัน กรด ด่าง)  วิทยาศาสตร์หรือการแพทย์ สำลี และผ้าพันแผล กระบอกตวง หูฟัง (Stethoscope) เปลหามคนไข้ เครื่องวัดน้ำฝน ถังเก็บเชื้อเพลิง  เครื่องมือวิทยาศาสตร์  ถังเก็บเชื้อเพลิง  ฯลฯ</t>
  </si>
  <si>
    <t xml:space="preserve">โครงการสงเคราะห์เบี้ยยังชีพสำหรับผู้สูงอายุ </t>
  </si>
  <si>
    <t>โครงการสงเคราะห์เบี้ยยังชีพสำหรับคนพิการ  คนปัญญาอ่อน  และผู้ด้อยโอกาสทางสังคม</t>
  </si>
  <si>
    <t>เพื่อจ่ายเป็นเงินสมทบทุนหลักประกันสุขภาพในระดับท้องถิ่นหรือหลักประกันสุขภาพแห่งชาติ (สปสช.)</t>
  </si>
  <si>
    <t> เพื่อจ่ายเป็นในการเดินทางไปราชการในราชอาณาจักรและนอกราช อาณาจักร เช่น  ค่าเบี้ยเลี้ยงเดินทาง  ค่าพาหนะ  ค่าเช่าที่พัก  ค่าบริการ จอดรถ  ณ  ท่าอากาศยาน  ค่าผ่านทางด่วนพิเศษ  ค่าธรรมเนียมในการ ใช้สนามบิน  ค่าลงทะเบียนต่างๆ  ที่จําเป็นในการเดินทางไปราชการ  ของ คณะผู้บริหาร  สมาชิกสภาองค์การบริหารส่วนตําบล  พนักงานส่วน ตําบล  และพนักงานจ้าง  หรือบุคคล คณะบุคคลที่ได้รับอนุญาตหรืออนุมัติ ให้เดินทางไปราชการเพื่อประชุม  ฝึกอบรม  อบรม  สัมมนา  ดูงาน  หรือ ไปติดต่อราชการ  ฯลฯ</t>
  </si>
  <si>
    <t xml:space="preserve">530,000.00
</t>
  </si>
  <si>
    <t>โครงการฝึกอบรมปลูกจิตสำนึกความรับผิดชอบต่อหน้าที่คุณธรรมจริยธรรมและ เพิ่มประสิทธิภาพการทำงาน</t>
  </si>
  <si>
    <t>เพื่อจ่ายเป็นค่าเครื่องถวายสังฆทานพระสงฆ์  ปัจจัยถวายพระ  ค่าสมนาคุณวิทยากร  ป้ายประชาสัมพันธ์โครงการ  ค่าวัสดุอุปกรณ์ในการใช้บำเพ็ญประโยชน์ (ไม้กวาดดอกหญ้า,ไม้กวาดก้านมะพร้าว,ไม้ตราด, แปรงขัดห้องน้ำ น้ำยาขัดห้องน้ำฯลฯ)  ค่าอาหารว่างและเครื่องดื่มผู้เข้าร่วมฝึกอบรมฯ จำนวน 2 มื้อ ค่าอาหารสำหรับผู้เข้าร่วมฝึกอบรมฯ  ค่าใช้จ่ายเกี่ยวกับการใช้และการตกแต่งสถานที่ฝึกอบรม ค่าใช้จ่ายอื่นที่จําเป็นในการฝึกอบรม ฯลฯ</t>
  </si>
  <si>
    <t>โครงการพัฒนาศักยภาพ ของผู้บริหาร พนักงานส่วนตำบล  พนักงานครู พนักงานจ้างและดูงานนอกสถานที่</t>
  </si>
  <si>
    <t>เพื่อเป็นค่าใช้จ่ายในการอบรมให้ความรู้ในสถานที่องค์การ  ค่าอาหารกลางวันสำหรับผู้เข้าอบรม  ค่าอาหารว่างและเครื่องดื่ม  ค่าวัสดุ เครื่องเขียน และอุปกรณ์ในการฝึกอบรม   ค่ากระเป๋าหรือสิ่งที่ใช้บรรจุเอกสาร  ค่าถ่ายเอกสาร ค่าพิมพ์เอกสารและสิ่งพิมพ์    ค่าป้ายประชาสัมพันธ์โครงการ  จัดอบรมศึกษาดูงานนอกสถานที่  ค่าจ้างเหมายานพาหนะรถทัวร์ปรับอากาศในการศึกษาดูงาน  ค่าอาหาร  เลี้ยงครบทุกมื้อ  ค่าเช่าที่พัก ค่าของสมนาคุณในการศึกษาดูงาน  ค่าใช้จ่ายอื่นที่จำเป็นในการฝึกอบรม ฯลฯ</t>
  </si>
  <si>
    <t>โครงการพัฒนาศักยภาพของผู้บริหาร สมาชิกสภาองค์การบริหารส่วนตำบลเปลี่ยน และศึกษาดูงานนอกสถานที่</t>
  </si>
  <si>
    <t xml:space="preserve">20000
</t>
  </si>
  <si>
    <t>สำนักปลัด
ส่วนโยธา</t>
  </si>
  <si>
    <t>โครงการฝึกอบรมวินัยจราจรแก่เยาวชนตำบลเปลี่ยน</t>
  </si>
  <si>
    <t>เพื่อจ่ายเป็นค่าใช้จ่ายในการดำเนินการอบรมวิจัยจราจรให้กับเยาวชนในตำบลเปลี่ยน โดยมีรายละเอียดค่าใช้จ่ายดังนี้ ค่าอาหารกลางวัน ค่าอาหารว่างและเครื่องดื่ม ค่าตอบแทนวิทยากร ค่าไวนิลโครงการ ค่าวัสดุ อุปกรณ์ต่างๆ ค่าเอกสารประกอบการอบรม ค่าเข้าเล่มเอกสาร ฯลฯ</t>
  </si>
  <si>
    <t>โครงการสร้างความปลอดภัยทางน้ำแก่เยาวชนตำบลเปลี่ยน</t>
  </si>
  <si>
    <t>เพื่อจ่ายเป็นค่าใช้จ่ายในการดำเนินการอบรมสร้างความปลอดภัยทางน้ำ ให้กับเยาวชนในตำบลเปลี่ยน โดยมีรายละเอียดค่าใช้จ่ายดังนี้ ค่าอาหารกลางวัน ค่าอาหารว่างและเครื่องดื่ม ค่าตอบแทนวิทยากร ค่าไวนิลโครงการ ค่าวัสดุ อุปกรณ์ต่างๆ ค่าเอกสารประกอบการอบรม ค่าเข้าเล่มเอกสาร ฯลฯ</t>
  </si>
  <si>
    <t>โครงการอบรมเยาวชนไทยกับการป้องกันสาธารณภัย</t>
  </si>
  <si>
    <t>เพื่อจ่ายเป็นค่าใช้จ่ายในการฝึกอบรม เยาวชนเกี่ยวกับการช่วยเหลือตัวเองเมื่อมีสาธารภัยเกิดขึ้น  โดยจ่ายเป็นค่าสมมนาคุณวิทยากร  ค่าอาหาร ค่าอาหารว่างและเครื่องดื่ม  ค่าวัสดุอุปกรณ์ที่ใช้ในการอบรม  ค่าป้ายโครงการ  ค่าของที่ระลึก  ค่าใช้จ่ายอื่นที่จำเป็น ฯลฯ</t>
  </si>
  <si>
    <t>เพื่อจ่ายเป็นค่าป่วยการให้แก่อาสาสมัครป้องกันภัยฝ่ายพลเรือน (อปพร.) หรือค่าใช่จ่ายในลักษณะเดียวกันกับค่าตอบแทนหรือค่าป่วยการให้ กับผู้ปฏิบัติราชการอันเป็นประโยชน์แก่องค์การบริหารส่วนตําบล   จํานวน 50,000  บาท  ที่ดําเนินการ 
- เป็นไปตามพระราชบัญญัติ  ระเบียบ  และหนังสือสั่งการ  ดังนี้ 
     1) พระราชบัญญัติสภาตําบลและองค์การบริหารส่วนตําบล พ.ศ. 2537 และแก้ไขเพิ่มเติม ถึง ฉบับที่ 6 พ.ศ. 2552 
     2) พระราชบัญญัติกําหนดแผนและขั้นตอนการกระจายอํานาจให้แก่ องค์กรปกครองส่วนท้องถิ่น พ.ศ. 2542 
     3) พระราชบัญญัติป้องกันและบรรเทาสาธารณภัย พ.ศ. 2550 
     4) ระเบียบคณะกรรมการป้องกันและบรรเทาสาธารณภัยแห่งชาติ ว่าด้วย ค่าใช้จ่ายของอาสาสมัครในการป้องกันและบรรเทาสาธารณภัย พ.ศ . 2560 
     5) ระเบียบกระทรวงมหาดไทย ว่าด้วยการเบิกค่าใช้จ่ายให้แก่อาสาสมัคร ป้องกันภัยฝ่ายพลเรือนขององค์กรปกครองส่วนท้องถิ่น พ.ศ. 2560 
    6) หนังสือกระทรวงมหาดไทย ด่วนมาก ที่ มท 0808.2/ว 7271 ลงวัน ที่ 26 ธันวาคม 2560 เรื่อง ระเบียบกระทรวงมหาดไทย ว่าด้วยการเบิก ค่าใช้จ่ายให้แก่อาสาสมัครป้องกันภัยฝ่ายพลเรือนขององค์กรปกครองส่วน ท้องถิ่น พ.ศ. 2560 
     7) หนังสือกระทรวงมหาดไทย ด่วนที่สุด ที่ มท 0808.2/ว 0684 ลงวัน ที่ 8 กุมภาพันธ์ 2560 เรื่อง หลักเกณฑ์วิธีการปฏิบัติสําหรับองค์กร ปกครองส่วนท้องถิ่นในการช่วยเหลือองค์กรปกครองส่วนท้องถิ่นอื่นและ จังหวัดที่ประสบสาธารณภัย ตามพระราชบัญญัติป้องกันและบรรเทา สาธารณภัย พ.ศ.2550</t>
  </si>
  <si>
    <t>ค่าประกันภัยรถยนต์และรถจักรยานยนต์</t>
  </si>
  <si>
    <t>เพื่อตั้งจ่ายเป็นค่าประกันภัยรถยนต์และรถจักรยานยนต์ของ อบต.เปลี่ยน</t>
  </si>
  <si>
    <t xml:space="preserve">สำนักปลัด </t>
  </si>
  <si>
    <t>เพื่อจ่ายเป็นค่ารับรอง หรือค่าเลี้ยงรับรองในการต้อนรับบุคคลหรือคณะบุคคล ที่มานิเทศงาน  ตรวจงาน หรือเยี่ยมชม ทัศนศึกษาดูงาน ค่าเลี้ยงรับรองในการประชุมสภา  อบต. พนักงานส่วนตำบล  เช่น ค่าอาหาร ค่าเครื่องดื่ม ค่าของขวัญ ค่าพิมพ์เอกสาร ฯลฯ ค่าของขวัญ ของรางวัลสำหรับโอกาสสำคัญต่างๆ พิธีเปิดอาคารต่างๆ  ค่าใช้จ่ายในพิธีทางศาสนา/ รัฐพิธีต่างๆ ฯลฯ </t>
  </si>
  <si>
    <t>เพื่อจ่ายเป็นค่าจัดชื้อวัสดุไฟฟ้าและวิทยุ เช่น ฟิวส์ เข็มขัดรัดสายไฟฟ้า เทปพันสายไฟฟ้า สายไฟฟ้า ปลั๊กไฟฟ้า สวิตช์ไฟฟ้า หลอดไฟฟ้า บัลหลาด  สตาร์ทเตอร์ โคมไฟฟ้า  กระปุกฟิวส์ สวิตซ์แสงแดด  หลอดวิทยุ ทรานซิตเตอร์และชิ้นส่วนวิทยุ ลูกถ้วยสายอากาศ รีซีสเตอร์ มูฟวิ่งคอยส์ คอนเดนเซอร์ ขาหลอดฟลูออเรสเซนซ์  เบรกเกอร์ สายอากาศหรือเสาอากาศสำหรับวิทยุ, เครื่องรับโทรทัศน์,จานรับสัญญาณดาวเทียม โคมไฟฟ้า พร้อมขา หรือก้าน หม้อแปลงไฟฟ้า (Step-Up, Step-Down) ลำโพง ไมโครโพน ขาตั้งไมโครโพน  ผังแสดงวงจรต่างๆ แผงบังคับทางไฟ ไฟฉายสปอตไลท์ หัวแร้งไฟฟ้า เครื่องวัดความต้านทานไฟฟ้า เครื่องวัดกระแสไฟฟ้า เครื่องวัดแรงดันไฟฟ้า มาตรสำหรับตรวจวงจรไฟฟ้า เครื่องประจุไฟ เครื่องตัดกระแสไฟฟ้าอัตโนมัติ เครื่องสัญญาณเตือนภัย น็อต ฯลฯ</t>
  </si>
  <si>
    <t>เพื่อจ่ายเป็นค่าวัสดุยานพาหนะและขนส่งรถยนต์และรถจักรยานยนต์ของ อบต.  เช่น แบตเตอรี่ ยางนอก ยางใน สายไมล์ เพลา ตลับลูกปืน น้ำมันเบรก หัวเทียน ไขควง นอตและสกรู กระจกมองข้างรถยนต์ กันชนรถยนต์ เบาะรถยนต์ ฟิล์มกรองแสง เข็มขัดนิรภัย แม่แรง กุญแจปากตาย กุญแจเลื่อน คีมล็อค ล็อคเกียร์ ล็อคคลัตช์ กระจกโค้งมน ล็อกพวงมาลัย สัญญาณไฟกระพริบ สัญญาณไฟฉุกเฉิน กรวยจราจร ฯลฯ</t>
  </si>
  <si>
    <t>เพื่อจ่ายเป็นค่าวัสดุเชื้อเพลิงและหล่อลื่น เช่น น้ำมันดีเซล น้ำมันก๊าด น้ำมันเบนซิน น้ำมันเตา ถ่าน ก๊าส แก๊สหุงต้ม น้ำมันจารบีน้ำมันเครื่อง ฯลฯ</t>
  </si>
  <si>
    <t>วัสดุการเกษตร</t>
  </si>
  <si>
    <t> เพื่อเป็นค่าใช้จ่ายในการจัดซื้อสารเคมีป้องกันและกำจัดศัตรูพืชและสัตว์  อาหารสัตว์ พันธุ์พืช ปุ๋ย พันธุ์สัตว์ปีกและสัตว์น้ำ น้ำเชื้อพันธุ์สัตว์ วัสดุเพาะชำ อุปกรณ์ในการขยายพันธุ์พืช  เช่น ใบมีด เชือก ผ้าใบหรือพลาสติก หน้ากากป้องกันแก๊สพิษ ปริงเกลอร์ (Sprinkler) จอบหมุน จานพรวน ผานไถกระทะ เครื่องหยอดหรือหว่านเมล็ดพันธุ์  เครื่องทำความสะอาดเมล็ดพันธุ์  เครื่องกระเทาะเมล็ดพีช คราดซึ่พรวนดินระหว่างแถว เครื่องดักแมลง ตะแกรงร่อนเบนโธส อวนสำเร็จรูป กระชัง ฯลฯ</t>
  </si>
  <si>
    <t>เพื่อเป็นค่าใช้จ่ายในการจัดซื้อ/วัดหาวัสดุโฆษณาและเผยแพร่ เช่น กระดาษเขียนโปรสเตอร์ พู่กันและสี ฟิล์ม เมมโมรี่การ์ด  ฟิล์มสไลด์ แถบบันทึกเสียงหรือภาพ  (ภาพยนตร์,วีดีโอเทป แผ่นซีดี) รูปสีหรือขาวดำที่ได้จากการล้าง อัด ขยาย ภาพถ่ายดาวเทียม  ขาตั้งกล้อง ขาตั้งเขียนภาพ กล่องและระวิงใส่ฟิล์มภาพยนตร์ เครื่องกรอเทป เลนส์ซูม กระเป๋าใส่กล้องถ่ายรูป ฯลฯ </t>
  </si>
  <si>
    <t>เพื่อจ่ายเป็นค่าไฟฟ้าสำหรับที่ทำการองค์การบริหารส่วนตำบล  ศูนย์พัฒนาเด็กเล็ก ประปา ที่สาธารณะ ฯลฯ ที่อยู่ในความรับผิดชอบของ อบต. ฯลฯ</t>
  </si>
  <si>
    <t>เพื่อจ่ายเป็นค่าประปาสำหรับที่ทำการองค์การบริหารส่วนตำบลเปลี่ยน  ศูนย์พัฒนาเด็กเล็ก ฯลฯ</t>
  </si>
  <si>
    <t>เพื่อจ่ายเป็นค่าโทรศัพท์สำหรับที่ทำการองค์การบริหารส่วนตำบลเปลี่ยน  ศูนย์พัฒนาเด็กเล็กฯ รวมถึงค่่าใช้จ่ายเพื่อให้ได้ใช้บริการดังกล่าว และค่าใช้จ่ายที่เกิดขึ้นเกี่ยวกับการใช้บริการ เช่น ค่าเช่าเครื่อง ค่าเช่า หมายเลขโทรศัพท์ ค่าบำรุงรักษาสาย เป็นต้น ฯลฯ</t>
  </si>
  <si>
    <t>เพื่อจ่ายเป็นค่าใช้จ่ายเกี่ยวกับค่าบริการสื่อสารและโทรคมนาคม เช่น ค่าโทรสาร ค่าวิทยุสื่อสาร ค่าใช้จ่ายเกี่ยวกับการใช้ระบบอินเตอร์เน็ต รวมถึงอินเทอร์เน็ตการ์ดและค่าสื่อสารอื่นๆ และให้หมายรวมถึงค่าใช้จ่ายเพื่อให้ได้ใช้บริการดังกล่าวและค่าใช้จ่ายที่เกิดขึ้นเกี่ยวกับการใช้บริการ ค่าเช่าพื้นที่ ค่าบำรุงรักษาดูแลเว็บไซต์ และค่าสื่อสารอื่นๆ ค่าเช่าคู่สายอินเตอร์เน็ตตำบล (อินเตอร์เน็ตความเร็วสูง) ค่าใช้จ่ายเกี่ยวกับการจัดการเว็บไซต์ ของ อบต. ค่าจดทะเบียนโดเมนเนมรายปี   ฯลฯ</t>
  </si>
  <si>
    <t>ครุภัณฑ์คอมพิวเตอร์จัดซื้อชุดโปรแกรมป้องกันไวรัส</t>
  </si>
  <si>
    <t>เพื่อเป็นค่าใช้จ่ายในการจัดซื้อชุดโปรแกรมป้องกันไวรัส ราคา 700 บาทต่อปี (สำหรับเครื่องคอมพิวเตอร์ฯ 1 เครื่อง)</t>
  </si>
  <si>
    <t>ครุภัณฑ์คอมพิวเตอร์จัดซื้อชุดโปรแกรมระบบปฏิบัติการสำหรับเครื่องคอมพิวเตอร์</t>
  </si>
  <si>
    <t>เพื่อเป็นค่าใช้จ่ายในการจัดซื้อชุดโปรแกรมระบบปฏิบัติการสำหรับเครื่องคอมพิวเตอร์และเครื่องคอมพิวเตอร์โน้ตบุ๊ก แบบสิทธิการใช้งานประเภทติดตั้งมาจากโรงงาน (OEM) ที่มีลิขสิทธิ์ถูกต้องตามกฎหมาย จำนวน  1  ชุด ราคา 3,800 บาทต่อชุด</t>
  </si>
  <si>
    <t>เพื่อจ่ายเป็นค่าซ่อมแซม บำรุงรักษา โครงสร้างของครุภัณฑ์ขนาดใหญ่ เช่นเครื่องจักรกล ยานพาหนะ ฯลฯซึ่งไม่รวมถึงค่าซ่อมบำรุงตามปกติ หรือค่าซ่อมกลาง</t>
  </si>
  <si>
    <t>โครงการบริหารจัดการศูนย์ปฏิบัติการร่วมในการช่วยเหลือประชาชนขององค์กรปกครองส่วนท้องถิ่น</t>
  </si>
  <si>
    <t>เพื่อจ่ายเป็นเงินอุดหนุนให้กับ อบต.ทุ่งปรังในการดำเนินการบริหารจัดการศูนย์ปฏิบัติการร่วมในการช่วยเหลือประชาชนของกรปกครองส่วนท้องถิ่น  อำเภอสิชลตามโครงการบริหารจัดการศูนย์ปฏิบัติการร่วมในการช่วยเหลือประชาชนขององค์กรปกครองส่วนท้องถิ่น</t>
  </si>
  <si>
    <t>วัสดุเครื่องดับเพลิง</t>
  </si>
  <si>
    <t>เพื่อเป็นค่าใช้จ่ายในการจัดซื้อถังดับเพลิง น้ำยาดับเพลิง ฯลฯ</t>
  </si>
  <si>
    <t>อุดหนุนการไฟฟ้าส่วนภูมิภาคอำเภอสิชล</t>
  </si>
  <si>
    <t>เพื่อจ่ายเป็นเงินอุดหนุนให้กับการไฟฟ้าส่วนภูมิภาคอำเภอสิชลในการขยายเขตระบบจำหน่ายไฟฟ้า บริเวณเส้นทาง
1. ถนนสายนายชม - ดอนใคร  หมู่ที่ 1
2. ถนนสายบ้านเขาอม  หมู่ที่ 5
3. ถนนสายเขาทราย  - วังแป้น  หมู่ที่ 7
4. ถนนสายห้าต้น - ป้ากัก  หมู่ที่  8
5. ถนนสายพังปลิง - สีสา  หมู่ที่ 11</t>
  </si>
  <si>
    <t>๓.  แนวทางการพัฒนาด้านการอนุรักษ์ทรัพยากรธรรมชาติและสิ่งแวดล้อม</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</si>
</sst>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87" formatCode="[$-1010409]#,##0;\-#,##0"/>
    <numFmt numFmtId="188" formatCode="#,##0.00_ ;[Red]\-#,##0.00\ "/>
    <numFmt numFmtId="189" formatCode="_-* #,##0_-;\-* #,##0_-;_-* &quot;-&quot;??_-;_-@_-"/>
    <numFmt numFmtId="190" formatCode="[$-1010409]#,##0.00;\-#,##0.00"/>
  </numFmts>
  <fonts count="42" x14ac:knownFonts="1">
    <font>
      <sz val="11"/>
      <color theme="1"/>
      <name val="Tahoma"/>
      <family val="2"/>
      <charset val="222"/>
      <scheme val="minor"/>
    </font>
    <font>
      <sz val="11"/>
      <color theme="1"/>
      <name val="Tahoma"/>
      <family val="2"/>
      <charset val="222"/>
      <scheme val="minor"/>
    </font>
    <font>
      <b/>
      <sz val="14"/>
      <name val="TH SarabunPSK"/>
      <family val="2"/>
    </font>
    <font>
      <sz val="14"/>
      <name val="TH SarabunPSK"/>
      <family val="2"/>
    </font>
    <font>
      <sz val="13"/>
      <name val="TH SarabunPSK"/>
      <family val="2"/>
    </font>
    <font>
      <b/>
      <sz val="14"/>
      <color indexed="8"/>
      <name val="TH SarabunPSK"/>
      <family val="2"/>
    </font>
    <font>
      <b/>
      <sz val="13"/>
      <color indexed="8"/>
      <name val="TH SarabunPSK"/>
      <family val="2"/>
    </font>
    <font>
      <sz val="14"/>
      <color indexed="8"/>
      <name val="TH SarabunPSK"/>
      <family val="2"/>
    </font>
    <font>
      <sz val="13"/>
      <color indexed="8"/>
      <name val="TH SarabunPSK"/>
      <family val="2"/>
    </font>
    <font>
      <sz val="13.5"/>
      <color indexed="8"/>
      <name val="TH SarabunPSK"/>
      <family val="2"/>
    </font>
    <font>
      <sz val="10"/>
      <name val="TH SarabunPSK"/>
      <family val="2"/>
    </font>
    <font>
      <b/>
      <sz val="20"/>
      <name val="TH SarabunIT๙"/>
      <family val="2"/>
    </font>
    <font>
      <sz val="11"/>
      <color theme="1"/>
      <name val="TH SarabunIT๙"/>
      <family val="2"/>
    </font>
    <font>
      <sz val="16"/>
      <name val="TH SarabunIT๙"/>
      <family val="2"/>
    </font>
    <font>
      <sz val="14"/>
      <name val="TH SarabunIT๙"/>
      <family val="2"/>
    </font>
    <font>
      <sz val="15"/>
      <name val="TH SarabunIT๙"/>
      <family val="2"/>
    </font>
    <font>
      <b/>
      <sz val="18"/>
      <name val="TH SarabunIT๙"/>
      <family val="2"/>
    </font>
    <font>
      <b/>
      <sz val="26"/>
      <name val="TH SarabunIT๙"/>
      <family val="2"/>
    </font>
    <font>
      <b/>
      <sz val="28"/>
      <name val="TH SarabunIT๙"/>
      <family val="2"/>
    </font>
    <font>
      <b/>
      <sz val="24"/>
      <name val="TH SarabunIT๙"/>
      <family val="2"/>
    </font>
    <font>
      <sz val="24"/>
      <name val="TH SarabunIT๙"/>
      <family val="2"/>
    </font>
    <font>
      <sz val="7"/>
      <name val="TH SarabunIT๙"/>
      <family val="2"/>
    </font>
    <font>
      <b/>
      <sz val="22"/>
      <name val="TH SarabunIT๙"/>
      <family val="2"/>
    </font>
    <font>
      <sz val="18"/>
      <name val="TH SarabunIT๙"/>
      <family val="2"/>
    </font>
    <font>
      <b/>
      <sz val="15"/>
      <name val="TH SarabunIT๙"/>
      <family val="2"/>
    </font>
    <font>
      <b/>
      <sz val="14"/>
      <name val="TH SarabunIT๙"/>
      <family val="2"/>
    </font>
    <font>
      <b/>
      <sz val="16"/>
      <name val="TH SarabunIT๙"/>
      <family val="2"/>
    </font>
    <font>
      <sz val="13"/>
      <name val="TH SarabunIT๙"/>
      <family val="2"/>
    </font>
    <font>
      <sz val="12"/>
      <name val="TH SarabunIT๙"/>
      <family val="2"/>
    </font>
    <font>
      <b/>
      <sz val="13"/>
      <name val="TH SarabunIT๙"/>
      <family val="2"/>
    </font>
    <font>
      <b/>
      <sz val="12"/>
      <name val="TH SarabunIT๙"/>
      <family val="2"/>
    </font>
    <font>
      <sz val="10"/>
      <name val="TH SarabunIT๙"/>
      <family val="2"/>
    </font>
    <font>
      <b/>
      <sz val="36"/>
      <name val="TH SarabunIT๙"/>
      <family val="2"/>
    </font>
    <font>
      <sz val="36"/>
      <name val="TH SarabunIT๙"/>
      <family val="2"/>
    </font>
    <font>
      <b/>
      <sz val="10"/>
      <name val="TH SarabunIT๙"/>
      <family val="2"/>
    </font>
    <font>
      <sz val="14"/>
      <color theme="1"/>
      <name val="TH SarabunPSK"/>
      <family val="2"/>
      <charset val="222"/>
    </font>
    <font>
      <sz val="10"/>
      <name val="Arial"/>
      <family val="2"/>
    </font>
    <font>
      <sz val="11"/>
      <color rgb="FF000000"/>
      <name val="Tahoma"/>
      <family val="2"/>
      <scheme val="minor"/>
    </font>
    <font>
      <sz val="11"/>
      <name val="Tahoma"/>
      <family val="2"/>
    </font>
    <font>
      <sz val="16"/>
      <color indexed="8"/>
      <name val="TH SarabunIT๙"/>
      <family val="2"/>
    </font>
    <font>
      <sz val="14"/>
      <color rgb="FFFF0000"/>
      <name val="TH SarabunIT๙"/>
      <family val="2"/>
    </font>
    <font>
      <sz val="14"/>
      <color indexed="8"/>
      <name val="TH SarabunIT๙"/>
      <family val="2"/>
    </font>
  </fonts>
  <fills count="8">
    <fill>
      <patternFill patternType="none"/>
    </fill>
    <fill>
      <patternFill patternType="gray125"/>
    </fill>
    <fill>
      <patternFill patternType="solid">
        <fgColor indexed="9"/>
      </patternFill>
    </fill>
    <fill>
      <patternFill patternType="solid">
        <fgColor indexed="13"/>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35" fillId="0" borderId="0"/>
    <xf numFmtId="43" fontId="36" fillId="0" borderId="0" applyFont="0" applyFill="0" applyBorder="0" applyAlignment="0" applyProtection="0"/>
    <xf numFmtId="0" fontId="37" fillId="0" borderId="0"/>
  </cellStyleXfs>
  <cellXfs count="521">
    <xf numFmtId="0" fontId="0" fillId="0" borderId="0" xfId="0"/>
    <xf numFmtId="61" fontId="3" fillId="0" borderId="0" xfId="0" applyNumberFormat="1" applyFont="1" applyFill="1" applyAlignment="1">
      <alignment vertical="top"/>
    </xf>
    <xf numFmtId="0" fontId="3" fillId="0" borderId="0" xfId="0" applyFont="1" applyFill="1" applyAlignment="1">
      <alignment vertical="top"/>
    </xf>
    <xf numFmtId="0" fontId="3" fillId="0" borderId="0" xfId="0" applyFont="1" applyFill="1" applyAlignment="1">
      <alignment horizontal="left" vertical="top"/>
    </xf>
    <xf numFmtId="3" fontId="3" fillId="0" borderId="0" xfId="0" applyNumberFormat="1" applyFont="1" applyFill="1" applyAlignment="1">
      <alignment horizontal="center" vertical="top"/>
    </xf>
    <xf numFmtId="0" fontId="3" fillId="0" borderId="0" xfId="0" applyFont="1" applyFill="1" applyAlignment="1">
      <alignment horizontal="center" vertical="top"/>
    </xf>
    <xf numFmtId="0" fontId="4" fillId="0" borderId="0" xfId="0" applyFont="1" applyFill="1" applyAlignment="1">
      <alignment vertical="center"/>
    </xf>
    <xf numFmtId="0" fontId="4" fillId="0" borderId="6" xfId="0" applyFont="1" applyFill="1" applyBorder="1" applyAlignment="1">
      <alignment horizontal="center" vertical="center" textRotation="90"/>
    </xf>
    <xf numFmtId="0" fontId="5" fillId="0" borderId="6" xfId="0" applyFont="1" applyFill="1" applyBorder="1" applyAlignment="1">
      <alignment horizontal="left" vertical="center"/>
    </xf>
    <xf numFmtId="0" fontId="5" fillId="0" borderId="6" xfId="0" applyFont="1" applyFill="1" applyBorder="1" applyAlignment="1">
      <alignment horizontal="center" vertical="top"/>
    </xf>
    <xf numFmtId="0" fontId="5" fillId="0" borderId="6" xfId="0" applyFont="1" applyFill="1" applyBorder="1" applyAlignment="1">
      <alignment horizontal="left" vertical="top"/>
    </xf>
    <xf numFmtId="0" fontId="5" fillId="0" borderId="6" xfId="0" applyFont="1" applyFill="1" applyBorder="1" applyAlignment="1">
      <alignment horizontal="center" vertical="top" wrapText="1"/>
    </xf>
    <xf numFmtId="0" fontId="6"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6" xfId="0" applyFont="1" applyBorder="1" applyAlignment="1">
      <alignment wrapText="1"/>
    </xf>
    <xf numFmtId="0" fontId="3" fillId="0" borderId="0" xfId="0" applyFont="1" applyAlignment="1">
      <alignment wrapText="1"/>
    </xf>
    <xf numFmtId="0" fontId="5" fillId="0" borderId="6" xfId="0" applyFont="1" applyFill="1" applyBorder="1" applyAlignment="1">
      <alignment vertical="top"/>
    </xf>
    <xf numFmtId="187" fontId="5" fillId="0" borderId="6" xfId="0" applyNumberFormat="1" applyFont="1" applyFill="1" applyBorder="1" applyAlignment="1">
      <alignment horizontal="center" vertical="top" wrapText="1"/>
    </xf>
    <xf numFmtId="0" fontId="5" fillId="0" borderId="6" xfId="0" applyFont="1" applyFill="1" applyBorder="1" applyAlignment="1">
      <alignment horizontal="right" vertical="top" wrapText="1"/>
    </xf>
    <xf numFmtId="0" fontId="3" fillId="0" borderId="6" xfId="0" applyFont="1" applyBorder="1" applyAlignment="1">
      <alignment horizontal="center" vertical="top" wrapText="1"/>
    </xf>
    <xf numFmtId="0" fontId="5" fillId="0" borderId="6"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6" xfId="0" applyFont="1" applyFill="1" applyBorder="1" applyAlignment="1">
      <alignment vertical="top" wrapText="1"/>
    </xf>
    <xf numFmtId="0" fontId="7" fillId="2" borderId="6" xfId="0" applyFont="1" applyFill="1" applyBorder="1" applyAlignment="1">
      <alignment horizontal="left" vertical="top" wrapText="1"/>
    </xf>
    <xf numFmtId="0" fontId="7" fillId="2" borderId="6" xfId="0" applyFont="1" applyFill="1" applyBorder="1" applyAlignment="1">
      <alignment horizontal="center" vertical="top" wrapText="1"/>
    </xf>
    <xf numFmtId="0" fontId="8" fillId="2" borderId="6" xfId="0" applyFont="1" applyFill="1" applyBorder="1" applyAlignment="1">
      <alignment horizontal="center" vertical="center" wrapText="1"/>
    </xf>
    <xf numFmtId="0" fontId="3" fillId="0" borderId="6" xfId="0" applyFont="1" applyBorder="1" applyAlignment="1">
      <alignment horizontal="left" wrapText="1"/>
    </xf>
    <xf numFmtId="0" fontId="3" fillId="0" borderId="6" xfId="0" applyFont="1" applyBorder="1" applyAlignment="1">
      <alignment vertical="top" wrapText="1"/>
    </xf>
    <xf numFmtId="0" fontId="7" fillId="2" borderId="6" xfId="0" applyFont="1" applyFill="1" applyBorder="1" applyAlignment="1">
      <alignment vertical="top" wrapText="1"/>
    </xf>
    <xf numFmtId="0" fontId="8" fillId="2"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6" xfId="0" applyFont="1" applyFill="1" applyBorder="1" applyAlignment="1">
      <alignment vertical="top" wrapText="1"/>
    </xf>
    <xf numFmtId="0" fontId="7" fillId="2" borderId="6" xfId="0" applyFont="1" applyFill="1" applyBorder="1" applyAlignment="1">
      <alignment horizontal="right" vertical="top" wrapText="1"/>
    </xf>
    <xf numFmtId="187" fontId="5" fillId="0" borderId="6" xfId="0" applyNumberFormat="1" applyFont="1" applyFill="1" applyBorder="1" applyAlignment="1">
      <alignment horizontal="center" vertical="top"/>
    </xf>
    <xf numFmtId="0" fontId="5" fillId="0" borderId="6" xfId="0" applyFont="1" applyFill="1" applyBorder="1" applyAlignment="1">
      <alignment horizontal="right" vertical="top"/>
    </xf>
    <xf numFmtId="0" fontId="6" fillId="0" borderId="6" xfId="0" applyFont="1" applyFill="1" applyBorder="1" applyAlignment="1">
      <alignment horizontal="center" vertical="center"/>
    </xf>
    <xf numFmtId="0" fontId="6" fillId="2" borderId="6" xfId="0" applyFont="1" applyFill="1" applyBorder="1" applyAlignment="1">
      <alignment horizontal="center" vertical="center"/>
    </xf>
    <xf numFmtId="0" fontId="4" fillId="0" borderId="6" xfId="0" applyFont="1" applyBorder="1" applyAlignment="1"/>
    <xf numFmtId="0" fontId="3" fillId="0" borderId="0" xfId="0" applyFont="1" applyAlignment="1"/>
    <xf numFmtId="0" fontId="7" fillId="0" borderId="6" xfId="0" applyFont="1" applyFill="1" applyBorder="1" applyAlignment="1">
      <alignment vertical="top"/>
    </xf>
    <xf numFmtId="0" fontId="7" fillId="0" borderId="6" xfId="0" applyFont="1" applyFill="1" applyBorder="1" applyAlignment="1">
      <alignment horizontal="left" vertical="top" wrapText="1"/>
    </xf>
    <xf numFmtId="187" fontId="7" fillId="2" borderId="6" xfId="0" applyNumberFormat="1" applyFont="1" applyFill="1" applyBorder="1" applyAlignment="1">
      <alignment horizontal="center" vertical="top" wrapText="1"/>
    </xf>
    <xf numFmtId="0" fontId="3" fillId="0" borderId="6" xfId="0" applyFont="1" applyBorder="1" applyAlignment="1">
      <alignment horizontal="center" vertical="top"/>
    </xf>
    <xf numFmtId="0" fontId="3" fillId="0" borderId="6" xfId="0" applyFont="1" applyBorder="1" applyAlignment="1">
      <alignment horizontal="left" vertical="top" wrapText="1"/>
    </xf>
    <xf numFmtId="0" fontId="7" fillId="2" borderId="6" xfId="0" applyFont="1" applyFill="1" applyBorder="1" applyAlignment="1">
      <alignment horizontal="right" vertical="top" shrinkToFit="1"/>
    </xf>
    <xf numFmtId="0" fontId="7" fillId="2" borderId="6" xfId="0" applyFont="1" applyFill="1" applyBorder="1" applyAlignment="1">
      <alignment vertical="center" wrapText="1"/>
    </xf>
    <xf numFmtId="0" fontId="10" fillId="0" borderId="6" xfId="0" applyFont="1" applyBorder="1" applyAlignment="1">
      <alignment horizontal="center" vertical="top" wrapText="1"/>
    </xf>
    <xf numFmtId="187" fontId="7" fillId="0" borderId="6" xfId="0" applyNumberFormat="1" applyFont="1" applyFill="1" applyBorder="1" applyAlignment="1">
      <alignment horizontal="center" vertical="top" wrapText="1"/>
    </xf>
    <xf numFmtId="0" fontId="3" fillId="0" borderId="6" xfId="0" applyFont="1" applyBorder="1" applyAlignment="1">
      <alignment horizontal="center" vertical="top" wrapText="1" shrinkToFit="1"/>
    </xf>
    <xf numFmtId="0" fontId="3" fillId="0" borderId="0" xfId="0" applyFont="1" applyAlignment="1">
      <alignment horizontal="left"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wrapText="1"/>
    </xf>
    <xf numFmtId="0" fontId="4" fillId="0" borderId="0" xfId="0" applyFont="1" applyAlignment="1">
      <alignment horizontal="center" wrapText="1"/>
    </xf>
    <xf numFmtId="0" fontId="12" fillId="0" borderId="0" xfId="0" applyFont="1"/>
    <xf numFmtId="0" fontId="13" fillId="0" borderId="0" xfId="0" applyFont="1" applyAlignment="1">
      <alignment horizontal="center" vertical="top"/>
    </xf>
    <xf numFmtId="0" fontId="12" fillId="0" borderId="0" xfId="0" applyFont="1" applyAlignment="1">
      <alignment vertical="top"/>
    </xf>
    <xf numFmtId="0" fontId="14"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horizontal="left" vertical="top"/>
    </xf>
    <xf numFmtId="0" fontId="14" fillId="0" borderId="0" xfId="0" applyFont="1" applyAlignment="1">
      <alignment horizontal="center" vertical="top"/>
    </xf>
    <xf numFmtId="0" fontId="16" fillId="0" borderId="0" xfId="0" applyFont="1" applyAlignment="1">
      <alignment horizontal="left" vertical="top"/>
    </xf>
    <xf numFmtId="0" fontId="15" fillId="0" borderId="0" xfId="0" applyFont="1" applyAlignment="1">
      <alignment horizontal="center" vertical="top"/>
    </xf>
    <xf numFmtId="0" fontId="17" fillId="0" borderId="0" xfId="0" applyFont="1" applyAlignment="1">
      <alignment horizontal="center" vertical="top"/>
    </xf>
    <xf numFmtId="0" fontId="18" fillId="0" borderId="0" xfId="0" applyFont="1" applyAlignment="1">
      <alignment horizontal="center" vertical="top"/>
    </xf>
    <xf numFmtId="0" fontId="19" fillId="0" borderId="0" xfId="0" applyFont="1" applyAlignment="1">
      <alignment horizontal="center" vertical="top"/>
    </xf>
    <xf numFmtId="0" fontId="22" fillId="0" borderId="0" xfId="0" applyFont="1" applyAlignment="1">
      <alignment horizontal="center" vertical="top"/>
    </xf>
    <xf numFmtId="0" fontId="23" fillId="0" borderId="0" xfId="0" applyFont="1" applyAlignment="1">
      <alignment vertical="top"/>
    </xf>
    <xf numFmtId="3" fontId="24" fillId="0" borderId="0" xfId="0" applyNumberFormat="1" applyFont="1"/>
    <xf numFmtId="3" fontId="15" fillId="0" borderId="0" xfId="0" applyNumberFormat="1" applyFont="1"/>
    <xf numFmtId="0" fontId="15" fillId="0" borderId="0" xfId="0" applyFont="1"/>
    <xf numFmtId="3" fontId="15" fillId="0" borderId="0" xfId="0" applyNumberFormat="1" applyFont="1" applyBorder="1" applyAlignment="1">
      <alignment horizontal="center" vertical="center" wrapText="1"/>
    </xf>
    <xf numFmtId="0" fontId="15" fillId="0" borderId="1" xfId="0" applyFont="1" applyBorder="1" applyAlignment="1">
      <alignment vertical="top" wrapText="1"/>
    </xf>
    <xf numFmtId="59" fontId="15" fillId="0" borderId="7" xfId="0" applyNumberFormat="1" applyFont="1" applyBorder="1" applyAlignment="1">
      <alignment horizontal="center"/>
    </xf>
    <xf numFmtId="60" fontId="15" fillId="0" borderId="7" xfId="0" applyNumberFormat="1" applyFont="1" applyBorder="1" applyAlignment="1">
      <alignment horizontal="right"/>
    </xf>
    <xf numFmtId="61" fontId="15" fillId="0" borderId="7" xfId="0" applyNumberFormat="1" applyFont="1" applyFill="1" applyBorder="1" applyAlignment="1">
      <alignment horizontal="right" vertical="top" shrinkToFit="1"/>
    </xf>
    <xf numFmtId="3" fontId="15" fillId="0" borderId="1" xfId="0" applyNumberFormat="1" applyFont="1" applyBorder="1"/>
    <xf numFmtId="3" fontId="15" fillId="0" borderId="0" xfId="0" applyNumberFormat="1" applyFont="1" applyBorder="1"/>
    <xf numFmtId="3" fontId="13" fillId="0" borderId="0" xfId="0" applyNumberFormat="1" applyFont="1"/>
    <xf numFmtId="0" fontId="15" fillId="0" borderId="7" xfId="0" applyFont="1" applyBorder="1" applyAlignment="1">
      <alignment vertical="top" wrapText="1"/>
    </xf>
    <xf numFmtId="0" fontId="24" fillId="0" borderId="6" xfId="0" applyFont="1" applyBorder="1" applyAlignment="1">
      <alignment horizontal="right" vertical="top" wrapText="1"/>
    </xf>
    <xf numFmtId="59" fontId="24" fillId="0" borderId="6" xfId="0" applyNumberFormat="1" applyFont="1" applyBorder="1" applyAlignment="1">
      <alignment horizontal="center"/>
    </xf>
    <xf numFmtId="60" fontId="24" fillId="0" borderId="6" xfId="0" applyNumberFormat="1" applyFont="1" applyBorder="1" applyAlignment="1">
      <alignment horizontal="right"/>
    </xf>
    <xf numFmtId="61" fontId="24" fillId="0" borderId="6" xfId="0" applyNumberFormat="1" applyFont="1" applyFill="1" applyBorder="1" applyAlignment="1">
      <alignment horizontal="right" vertical="top" shrinkToFit="1"/>
    </xf>
    <xf numFmtId="3" fontId="24" fillId="0" borderId="6" xfId="0" applyNumberFormat="1" applyFont="1" applyBorder="1"/>
    <xf numFmtId="3" fontId="25" fillId="0" borderId="0" xfId="0" applyNumberFormat="1" applyFont="1" applyBorder="1" applyAlignment="1">
      <alignment vertical="top" wrapText="1"/>
    </xf>
    <xf numFmtId="3" fontId="26" fillId="0" borderId="0" xfId="0" applyNumberFormat="1" applyFont="1"/>
    <xf numFmtId="3" fontId="24" fillId="3" borderId="0" xfId="0" applyNumberFormat="1" applyFont="1" applyFill="1"/>
    <xf numFmtId="0" fontId="24" fillId="0" borderId="0" xfId="0" applyFont="1"/>
    <xf numFmtId="3" fontId="15" fillId="0" borderId="7" xfId="0" applyNumberFormat="1" applyFont="1" applyBorder="1" applyAlignment="1">
      <alignment horizontal="center"/>
    </xf>
    <xf numFmtId="3" fontId="14" fillId="0" borderId="0" xfId="0" applyNumberFormat="1" applyFont="1" applyBorder="1" applyAlignment="1">
      <alignment vertical="top" wrapText="1"/>
    </xf>
    <xf numFmtId="0" fontId="15" fillId="0" borderId="7" xfId="0" applyFont="1" applyBorder="1" applyAlignment="1">
      <alignment wrapText="1"/>
    </xf>
    <xf numFmtId="188" fontId="15" fillId="0" borderId="7" xfId="0" applyNumberFormat="1" applyFont="1" applyBorder="1"/>
    <xf numFmtId="3" fontId="15" fillId="0" borderId="7" xfId="0" applyNumberFormat="1" applyFont="1" applyBorder="1" applyAlignment="1">
      <alignment horizontal="right"/>
    </xf>
    <xf numFmtId="3" fontId="15" fillId="0" borderId="7" xfId="0" applyNumberFormat="1" applyFont="1" applyBorder="1" applyAlignment="1">
      <alignment horizontal="center" vertical="top"/>
    </xf>
    <xf numFmtId="0" fontId="24" fillId="0" borderId="6" xfId="0" applyFont="1" applyBorder="1" applyAlignment="1">
      <alignment horizontal="right" wrapText="1"/>
    </xf>
    <xf numFmtId="188" fontId="15" fillId="0" borderId="1" xfId="0" applyNumberFormat="1" applyFont="1" applyBorder="1"/>
    <xf numFmtId="3" fontId="15" fillId="0" borderId="0" xfId="0" applyNumberFormat="1" applyFont="1" applyAlignment="1">
      <alignment horizontal="center"/>
    </xf>
    <xf numFmtId="188" fontId="15" fillId="0" borderId="0" xfId="0" applyNumberFormat="1" applyFont="1"/>
    <xf numFmtId="3" fontId="13" fillId="4" borderId="0" xfId="0" applyNumberFormat="1" applyFont="1" applyFill="1"/>
    <xf numFmtId="61" fontId="14" fillId="0" borderId="0" xfId="0" applyNumberFormat="1" applyFont="1" applyFill="1" applyAlignment="1">
      <alignment vertical="top"/>
    </xf>
    <xf numFmtId="0" fontId="14" fillId="0" borderId="0" xfId="0" applyFont="1" applyFill="1" applyAlignment="1">
      <alignment vertical="top"/>
    </xf>
    <xf numFmtId="0" fontId="14" fillId="0" borderId="0" xfId="0" applyFont="1" applyFill="1" applyAlignment="1">
      <alignment horizontal="left" vertical="top"/>
    </xf>
    <xf numFmtId="3" fontId="14" fillId="0" borderId="0" xfId="0" applyNumberFormat="1" applyFont="1" applyFill="1" applyAlignment="1">
      <alignment horizontal="center" vertical="top"/>
    </xf>
    <xf numFmtId="0" fontId="14" fillId="0" borderId="0" xfId="0" applyFont="1" applyFill="1" applyAlignment="1">
      <alignment horizontal="center" vertical="top"/>
    </xf>
    <xf numFmtId="0" fontId="27" fillId="0" borderId="6" xfId="0" applyFont="1" applyFill="1" applyBorder="1" applyAlignment="1">
      <alignment horizontal="center" vertical="center" textRotation="90"/>
    </xf>
    <xf numFmtId="0" fontId="14" fillId="0" borderId="0" xfId="0" applyFont="1" applyAlignment="1">
      <alignment wrapText="1"/>
    </xf>
    <xf numFmtId="0" fontId="14" fillId="0" borderId="0" xfId="0" applyFont="1" applyAlignment="1">
      <alignment horizontal="left" wrapText="1"/>
    </xf>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27" fillId="0" borderId="0" xfId="0" applyFont="1" applyAlignment="1">
      <alignment wrapText="1"/>
    </xf>
    <xf numFmtId="0" fontId="27" fillId="0" borderId="0" xfId="0" applyFont="1" applyAlignment="1">
      <alignment horizontal="center" wrapText="1"/>
    </xf>
    <xf numFmtId="0" fontId="14" fillId="0" borderId="0" xfId="0" applyFont="1" applyFill="1" applyAlignment="1">
      <alignment vertical="center"/>
    </xf>
    <xf numFmtId="0" fontId="14" fillId="0" borderId="0" xfId="0" applyFont="1" applyFill="1" applyAlignment="1">
      <alignment wrapText="1"/>
    </xf>
    <xf numFmtId="0" fontId="14" fillId="0" borderId="5" xfId="0" applyFont="1" applyFill="1" applyBorder="1" applyAlignment="1">
      <alignment vertical="top" wrapText="1"/>
    </xf>
    <xf numFmtId="0" fontId="14" fillId="0" borderId="5" xfId="0" applyFont="1" applyFill="1" applyBorder="1" applyAlignment="1">
      <alignment wrapText="1"/>
    </xf>
    <xf numFmtId="0" fontId="14" fillId="0" borderId="0" xfId="0" applyFont="1" applyFill="1" applyAlignment="1">
      <alignment horizontal="left" wrapText="1"/>
    </xf>
    <xf numFmtId="0" fontId="14" fillId="0" borderId="0" xfId="0" applyFont="1" applyFill="1" applyAlignment="1">
      <alignment vertical="top" wrapText="1"/>
    </xf>
    <xf numFmtId="0" fontId="14" fillId="0" borderId="0" xfId="0" applyFont="1" applyFill="1" applyAlignment="1">
      <alignment horizontal="left" vertical="top" wrapText="1"/>
    </xf>
    <xf numFmtId="0" fontId="14" fillId="0" borderId="7" xfId="0" applyFont="1" applyFill="1" applyBorder="1" applyAlignment="1">
      <alignment horizontal="left" vertical="top" wrapText="1"/>
    </xf>
    <xf numFmtId="0" fontId="14" fillId="0" borderId="5" xfId="0" applyFont="1" applyFill="1" applyBorder="1" applyAlignment="1">
      <alignment horizontal="left" vertical="top" wrapText="1"/>
    </xf>
    <xf numFmtId="0" fontId="27" fillId="0" borderId="1" xfId="0" applyFont="1" applyFill="1" applyBorder="1" applyAlignment="1">
      <alignment wrapText="1"/>
    </xf>
    <xf numFmtId="0" fontId="27" fillId="0" borderId="0" xfId="0" applyFont="1" applyFill="1" applyAlignment="1">
      <alignment wrapText="1"/>
    </xf>
    <xf numFmtId="0" fontId="27" fillId="0" borderId="0" xfId="0" applyFont="1" applyFill="1" applyAlignment="1">
      <alignment horizontal="center" wrapText="1"/>
    </xf>
    <xf numFmtId="0" fontId="14" fillId="0" borderId="1" xfId="0" applyFont="1" applyFill="1" applyBorder="1" applyAlignment="1">
      <alignment horizontal="left" vertical="top" wrapText="1"/>
    </xf>
    <xf numFmtId="0" fontId="14" fillId="0" borderId="0" xfId="0" applyFont="1" applyFill="1" applyBorder="1" applyAlignment="1">
      <alignment wrapText="1"/>
    </xf>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4" fillId="0" borderId="5" xfId="0" applyFont="1" applyFill="1" applyBorder="1" applyAlignment="1">
      <alignment horizontal="right" vertical="top" wrapText="1"/>
    </xf>
    <xf numFmtId="0" fontId="14" fillId="0" borderId="0" xfId="0" applyFont="1" applyFill="1" applyBorder="1" applyAlignment="1">
      <alignment horizontal="left" vertical="top" wrapText="1"/>
    </xf>
    <xf numFmtId="187" fontId="14" fillId="0" borderId="5" xfId="0" applyNumberFormat="1" applyFont="1" applyFill="1" applyBorder="1" applyAlignment="1">
      <alignment horizontal="center" vertical="top" wrapText="1"/>
    </xf>
    <xf numFmtId="0" fontId="14" fillId="0" borderId="0" xfId="0" applyFont="1" applyFill="1" applyBorder="1" applyAlignment="1">
      <alignment vertical="top" wrapText="1"/>
    </xf>
    <xf numFmtId="0" fontId="25" fillId="0" borderId="7" xfId="0" applyFont="1" applyFill="1" applyBorder="1" applyAlignment="1">
      <alignment horizontal="center" vertical="center" wrapText="1"/>
    </xf>
    <xf numFmtId="3" fontId="14" fillId="0" borderId="7" xfId="0" applyNumberFormat="1" applyFont="1" applyBorder="1" applyAlignment="1">
      <alignment horizontal="center" vertical="top" wrapText="1"/>
    </xf>
    <xf numFmtId="3" fontId="13" fillId="0" borderId="0" xfId="0" applyNumberFormat="1" applyFont="1" applyFill="1"/>
    <xf numFmtId="0" fontId="15" fillId="0" borderId="5" xfId="0" applyFont="1" applyBorder="1" applyAlignment="1">
      <alignment wrapText="1"/>
    </xf>
    <xf numFmtId="0" fontId="18" fillId="0" borderId="0" xfId="0" applyFont="1" applyAlignment="1">
      <alignment horizontal="left" indent="12"/>
    </xf>
    <xf numFmtId="0" fontId="31" fillId="0" borderId="0" xfId="0" applyFont="1"/>
    <xf numFmtId="0" fontId="18" fillId="0" borderId="0" xfId="0" applyFont="1" applyAlignment="1">
      <alignment horizontal="center"/>
    </xf>
    <xf numFmtId="0" fontId="18" fillId="0" borderId="0" xfId="0" applyFont="1"/>
    <xf numFmtId="0" fontId="33" fillId="0" borderId="0" xfId="0" applyFont="1" applyAlignment="1">
      <alignment horizontal="center"/>
    </xf>
    <xf numFmtId="0" fontId="24" fillId="0" borderId="0" xfId="0" applyFont="1" applyBorder="1" applyAlignment="1">
      <alignment horizontal="right" wrapText="1"/>
    </xf>
    <xf numFmtId="59" fontId="24" fillId="0" borderId="0" xfId="0" applyNumberFormat="1" applyFont="1" applyBorder="1" applyAlignment="1">
      <alignment horizontal="center"/>
    </xf>
    <xf numFmtId="60" fontId="24" fillId="0" borderId="0" xfId="0" applyNumberFormat="1" applyFont="1" applyBorder="1" applyAlignment="1">
      <alignment horizontal="right"/>
    </xf>
    <xf numFmtId="61" fontId="24" fillId="0" borderId="0" xfId="0" applyNumberFormat="1" applyFont="1" applyFill="1" applyBorder="1" applyAlignment="1">
      <alignment horizontal="right" vertical="top" shrinkToFit="1"/>
    </xf>
    <xf numFmtId="3" fontId="24" fillId="0" borderId="0" xfId="0" applyNumberFormat="1" applyFont="1" applyBorder="1"/>
    <xf numFmtId="0" fontId="14" fillId="0" borderId="0" xfId="0" applyFont="1" applyFill="1" applyAlignment="1">
      <alignment horizontal="center" vertical="top" wrapText="1"/>
    </xf>
    <xf numFmtId="189" fontId="14" fillId="0" borderId="0" xfId="1" applyNumberFormat="1" applyFont="1" applyFill="1" applyAlignment="1">
      <alignment vertical="top" wrapText="1"/>
    </xf>
    <xf numFmtId="0" fontId="14" fillId="0" borderId="0" xfId="0" applyFont="1" applyFill="1" applyAlignment="1">
      <alignment horizontal="center" vertical="top" wrapText="1"/>
    </xf>
    <xf numFmtId="0" fontId="24" fillId="0" borderId="0" xfId="0" applyFont="1" applyAlignment="1">
      <alignment horizontal="center"/>
    </xf>
    <xf numFmtId="189" fontId="14" fillId="0" borderId="0" xfId="0" applyNumberFormat="1" applyFont="1" applyFill="1" applyAlignment="1">
      <alignment wrapText="1"/>
    </xf>
    <xf numFmtId="0" fontId="14" fillId="0" borderId="6" xfId="0" applyFont="1" applyFill="1" applyBorder="1" applyAlignment="1">
      <alignment horizontal="left" vertical="top" wrapText="1"/>
    </xf>
    <xf numFmtId="0" fontId="14" fillId="0" borderId="6" xfId="0" applyFont="1" applyFill="1" applyBorder="1" applyAlignment="1">
      <alignment horizontal="right" vertical="top" wrapText="1"/>
    </xf>
    <xf numFmtId="0" fontId="15" fillId="0" borderId="0" xfId="0" applyFont="1" applyBorder="1" applyAlignment="1">
      <alignment horizontal="center" wrapText="1"/>
    </xf>
    <xf numFmtId="0" fontId="24" fillId="0" borderId="0" xfId="0" applyFont="1" applyBorder="1" applyAlignment="1">
      <alignment horizontal="center" wrapText="1"/>
    </xf>
    <xf numFmtId="0" fontId="14" fillId="0" borderId="6" xfId="0" applyFont="1" applyFill="1" applyBorder="1" applyAlignment="1">
      <alignment wrapText="1"/>
    </xf>
    <xf numFmtId="0" fontId="14" fillId="0" borderId="6" xfId="0" applyFont="1" applyFill="1" applyBorder="1" applyAlignment="1">
      <alignment vertical="top" wrapText="1"/>
    </xf>
    <xf numFmtId="0" fontId="14" fillId="0" borderId="7" xfId="0" applyFont="1" applyFill="1" applyBorder="1" applyAlignment="1">
      <alignment horizontal="left" vertical="center" wrapText="1"/>
    </xf>
    <xf numFmtId="0" fontId="14" fillId="0" borderId="0" xfId="0" applyFont="1" applyFill="1" applyAlignment="1">
      <alignment horizontal="center" vertical="top" wrapText="1"/>
    </xf>
    <xf numFmtId="0" fontId="13" fillId="5" borderId="6" xfId="0" applyFont="1" applyFill="1" applyBorder="1" applyAlignment="1">
      <alignment wrapText="1"/>
    </xf>
    <xf numFmtId="0" fontId="14" fillId="0" borderId="6" xfId="2" applyFont="1" applyBorder="1"/>
    <xf numFmtId="61" fontId="14" fillId="0" borderId="0" xfId="0" applyNumberFormat="1" applyFont="1" applyFill="1" applyBorder="1" applyAlignment="1">
      <alignment vertical="top"/>
    </xf>
    <xf numFmtId="0" fontId="14" fillId="0" borderId="6" xfId="2" applyFont="1" applyBorder="1" applyAlignment="1">
      <alignment vertical="top"/>
    </xf>
    <xf numFmtId="0" fontId="25" fillId="0" borderId="6" xfId="0" applyFont="1" applyFill="1" applyBorder="1" applyAlignment="1">
      <alignment horizontal="center" vertical="center" textRotation="90"/>
    </xf>
    <xf numFmtId="3" fontId="15" fillId="0" borderId="1" xfId="0" applyNumberFormat="1" applyFont="1" applyBorder="1" applyAlignment="1">
      <alignment horizontal="center"/>
    </xf>
    <xf numFmtId="189" fontId="15" fillId="0" borderId="7" xfId="1" applyNumberFormat="1" applyFont="1" applyBorder="1" applyAlignment="1">
      <alignment horizontal="right"/>
    </xf>
    <xf numFmtId="189" fontId="24" fillId="0" borderId="6" xfId="1" applyNumberFormat="1" applyFont="1" applyBorder="1" applyAlignment="1">
      <alignment horizontal="right"/>
    </xf>
    <xf numFmtId="43" fontId="15" fillId="0" borderId="7" xfId="1" applyNumberFormat="1" applyFont="1" applyBorder="1" applyAlignment="1">
      <alignment horizontal="right"/>
    </xf>
    <xf numFmtId="43" fontId="24" fillId="0" borderId="6" xfId="1" applyNumberFormat="1" applyFont="1" applyBorder="1" applyAlignment="1">
      <alignment horizontal="right"/>
    </xf>
    <xf numFmtId="43" fontId="24" fillId="0" borderId="6" xfId="0" applyNumberFormat="1" applyFont="1" applyBorder="1"/>
    <xf numFmtId="59" fontId="15" fillId="0" borderId="7" xfId="0" applyNumberFormat="1" applyFont="1" applyBorder="1" applyAlignment="1">
      <alignment horizontal="center" vertical="top"/>
    </xf>
    <xf numFmtId="43" fontId="15" fillId="0" borderId="7" xfId="1" applyNumberFormat="1" applyFont="1" applyBorder="1" applyAlignment="1">
      <alignment horizontal="right" vertical="top"/>
    </xf>
    <xf numFmtId="189" fontId="13" fillId="0" borderId="0" xfId="1" applyNumberFormat="1" applyFont="1" applyAlignment="1">
      <alignment vertical="top"/>
    </xf>
    <xf numFmtId="60" fontId="15" fillId="0" borderId="7" xfId="0" applyNumberFormat="1" applyFont="1" applyBorder="1" applyAlignment="1">
      <alignment horizontal="right" vertical="top"/>
    </xf>
    <xf numFmtId="0" fontId="15" fillId="0" borderId="0" xfId="0" applyFont="1" applyAlignment="1">
      <alignment horizontal="left" vertical="top"/>
    </xf>
    <xf numFmtId="43" fontId="24" fillId="0" borderId="0" xfId="1" applyNumberFormat="1" applyFont="1" applyBorder="1" applyAlignment="1">
      <alignment horizontal="right"/>
    </xf>
    <xf numFmtId="0" fontId="0" fillId="0" borderId="0" xfId="0" applyBorder="1"/>
    <xf numFmtId="0" fontId="14" fillId="0" borderId="6" xfId="0" applyFont="1" applyFill="1" applyBorder="1" applyAlignment="1">
      <alignment vertical="top"/>
    </xf>
    <xf numFmtId="187" fontId="14" fillId="0" borderId="10" xfId="0" applyNumberFormat="1" applyFont="1" applyFill="1" applyBorder="1" applyAlignment="1">
      <alignment horizontal="center" vertical="top" wrapText="1"/>
    </xf>
    <xf numFmtId="189" fontId="14" fillId="0" borderId="10" xfId="1" applyNumberFormat="1" applyFont="1" applyFill="1" applyBorder="1" applyAlignment="1">
      <alignment horizontal="center" vertical="top"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14" fillId="0" borderId="5" xfId="2" applyFont="1" applyBorder="1" applyAlignment="1">
      <alignment vertical="top"/>
    </xf>
    <xf numFmtId="0" fontId="14" fillId="0" borderId="0" xfId="0" applyFont="1" applyFill="1" applyAlignment="1">
      <alignment horizontal="center" vertical="top" wrapText="1"/>
    </xf>
    <xf numFmtId="189" fontId="14" fillId="0" borderId="0" xfId="1" applyNumberFormat="1" applyFont="1" applyFill="1" applyBorder="1" applyAlignment="1">
      <alignment horizontal="center" vertical="top" wrapText="1"/>
    </xf>
    <xf numFmtId="43" fontId="14" fillId="0" borderId="6" xfId="1" applyNumberFormat="1" applyFont="1" applyFill="1" applyBorder="1" applyAlignment="1">
      <alignment horizontal="center" vertical="top" wrapText="1"/>
    </xf>
    <xf numFmtId="0" fontId="25" fillId="0" borderId="6" xfId="0" applyFont="1" applyFill="1" applyBorder="1" applyAlignment="1">
      <alignment horizontal="center" vertical="center" wrapText="1"/>
    </xf>
    <xf numFmtId="0" fontId="25" fillId="0" borderId="0" xfId="0" applyFont="1" applyFill="1" applyBorder="1" applyAlignment="1">
      <alignment vertical="top"/>
    </xf>
    <xf numFmtId="0" fontId="25" fillId="0" borderId="0" xfId="0" applyFont="1" applyFill="1" applyAlignment="1">
      <alignment vertical="top"/>
    </xf>
    <xf numFmtId="0" fontId="25" fillId="0" borderId="8" xfId="0" applyFont="1" applyFill="1" applyBorder="1" applyAlignment="1">
      <alignment vertical="top"/>
    </xf>
    <xf numFmtId="0" fontId="14" fillId="0" borderId="0" xfId="0" applyFont="1" applyFill="1" applyBorder="1" applyAlignment="1">
      <alignment horizontal="center" vertical="top"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top" wrapText="1"/>
    </xf>
    <xf numFmtId="0" fontId="14" fillId="0" borderId="0" xfId="0" applyFont="1" applyFill="1" applyAlignment="1">
      <alignment horizontal="center" wrapText="1"/>
    </xf>
    <xf numFmtId="0" fontId="14" fillId="6" borderId="0" xfId="0" applyFont="1" applyFill="1" applyAlignment="1">
      <alignment vertical="top"/>
    </xf>
    <xf numFmtId="0" fontId="15" fillId="6" borderId="5" xfId="0" applyFont="1" applyFill="1" applyBorder="1" applyAlignment="1">
      <alignment vertical="top" wrapText="1"/>
    </xf>
    <xf numFmtId="0" fontId="14" fillId="6" borderId="5" xfId="0" applyFont="1" applyFill="1" applyBorder="1" applyAlignment="1">
      <alignment horizontal="left" vertical="top" wrapText="1"/>
    </xf>
    <xf numFmtId="0" fontId="29" fillId="6" borderId="5" xfId="0" applyFont="1" applyFill="1" applyBorder="1" applyAlignment="1">
      <alignment horizontal="center" vertical="center" wrapText="1"/>
    </xf>
    <xf numFmtId="0" fontId="27" fillId="6" borderId="5" xfId="0" applyFont="1" applyFill="1" applyBorder="1" applyAlignment="1">
      <alignment wrapText="1"/>
    </xf>
    <xf numFmtId="0" fontId="14" fillId="6" borderId="0" xfId="0" applyFont="1" applyFill="1" applyAlignment="1">
      <alignment wrapText="1"/>
    </xf>
    <xf numFmtId="0" fontId="28" fillId="6" borderId="0" xfId="0" applyFont="1" applyFill="1" applyBorder="1" applyAlignment="1">
      <alignment wrapText="1"/>
    </xf>
    <xf numFmtId="0" fontId="14" fillId="6" borderId="0" xfId="0" applyFont="1" applyFill="1" applyAlignment="1">
      <alignment horizontal="left" wrapText="1"/>
    </xf>
    <xf numFmtId="0" fontId="14" fillId="6" borderId="0" xfId="0" applyFont="1" applyFill="1" applyAlignment="1">
      <alignment vertical="top" wrapText="1"/>
    </xf>
    <xf numFmtId="0" fontId="14" fillId="6" borderId="0" xfId="0" applyFont="1" applyFill="1" applyAlignment="1">
      <alignment horizontal="left" vertical="top" wrapText="1"/>
    </xf>
    <xf numFmtId="0" fontId="14" fillId="6" borderId="0" xfId="0" applyFont="1" applyFill="1" applyAlignment="1">
      <alignment horizontal="center" vertical="top" wrapText="1"/>
    </xf>
    <xf numFmtId="0" fontId="27" fillId="6" borderId="0" xfId="0" applyFont="1" applyFill="1" applyAlignment="1">
      <alignment wrapText="1"/>
    </xf>
    <xf numFmtId="0" fontId="27" fillId="6" borderId="0" xfId="0" applyFont="1" applyFill="1" applyAlignment="1">
      <alignment horizontal="center" wrapText="1"/>
    </xf>
    <xf numFmtId="0" fontId="28" fillId="6" borderId="0" xfId="0" applyFont="1" applyFill="1" applyAlignment="1">
      <alignment wrapText="1"/>
    </xf>
    <xf numFmtId="0" fontId="14" fillId="6" borderId="5" xfId="0" applyFont="1" applyFill="1" applyBorder="1" applyAlignment="1">
      <alignment horizontal="center" vertical="top" wrapText="1"/>
    </xf>
    <xf numFmtId="4" fontId="14" fillId="0" borderId="7" xfId="0" applyNumberFormat="1" applyFont="1" applyFill="1" applyBorder="1" applyAlignment="1">
      <alignment horizontal="center" vertical="top" wrapText="1"/>
    </xf>
    <xf numFmtId="190" fontId="14" fillId="0" borderId="0" xfId="0" applyNumberFormat="1" applyFont="1" applyFill="1" applyBorder="1" applyAlignment="1">
      <alignment vertical="top" wrapText="1"/>
    </xf>
    <xf numFmtId="187" fontId="14" fillId="6" borderId="5" xfId="0" applyNumberFormat="1" applyFont="1" applyFill="1" applyBorder="1" applyAlignment="1">
      <alignment horizontal="center" vertical="top" wrapText="1"/>
    </xf>
    <xf numFmtId="62" fontId="14" fillId="0" borderId="0" xfId="0" applyNumberFormat="1" applyFont="1" applyFill="1" applyAlignment="1">
      <alignment vertical="top" wrapText="1"/>
    </xf>
    <xf numFmtId="0" fontId="14" fillId="0" borderId="9" xfId="0" applyFont="1" applyFill="1" applyBorder="1" applyAlignment="1">
      <alignment wrapText="1"/>
    </xf>
    <xf numFmtId="43" fontId="14" fillId="0" borderId="9" xfId="0" applyNumberFormat="1" applyFont="1" applyFill="1" applyBorder="1" applyAlignment="1">
      <alignment wrapText="1"/>
    </xf>
    <xf numFmtId="43" fontId="14" fillId="0" borderId="0" xfId="0" applyNumberFormat="1" applyFont="1" applyFill="1" applyBorder="1" applyAlignment="1">
      <alignment wrapText="1"/>
    </xf>
    <xf numFmtId="4" fontId="14" fillId="0" borderId="5" xfId="0" applyNumberFormat="1" applyFont="1" applyFill="1" applyBorder="1" applyAlignment="1">
      <alignment horizontal="center" vertical="top" wrapText="1"/>
    </xf>
    <xf numFmtId="4" fontId="14" fillId="0" borderId="0" xfId="0" applyNumberFormat="1" applyFont="1" applyFill="1" applyBorder="1" applyAlignment="1">
      <alignment horizontal="center" vertical="top" wrapText="1"/>
    </xf>
    <xf numFmtId="4" fontId="14" fillId="0" borderId="0" xfId="0" applyNumberFormat="1" applyFont="1" applyFill="1" applyBorder="1" applyAlignment="1">
      <alignment vertical="top" wrapText="1"/>
    </xf>
    <xf numFmtId="4" fontId="14" fillId="0" borderId="0" xfId="0" applyNumberFormat="1" applyFont="1" applyFill="1" applyAlignment="1">
      <alignment vertical="top" wrapText="1"/>
    </xf>
    <xf numFmtId="3" fontId="24" fillId="0" borderId="6" xfId="0" applyNumberFormat="1" applyFont="1" applyBorder="1" applyAlignment="1">
      <alignment horizontal="center"/>
    </xf>
    <xf numFmtId="0" fontId="25" fillId="0" borderId="0" xfId="0" applyFont="1" applyFill="1" applyAlignment="1">
      <alignment horizontal="center" vertical="top"/>
    </xf>
    <xf numFmtId="0" fontId="25" fillId="0" borderId="0" xfId="0" applyFont="1" applyFill="1" applyAlignment="1">
      <alignment horizontal="center" vertical="top"/>
    </xf>
    <xf numFmtId="0" fontId="25" fillId="0" borderId="0" xfId="0" applyFont="1" applyFill="1" applyAlignment="1">
      <alignment horizontal="left" vertical="top"/>
    </xf>
    <xf numFmtId="3" fontId="25" fillId="0" borderId="0" xfId="0" applyNumberFormat="1" applyFont="1" applyFill="1" applyAlignment="1">
      <alignment horizontal="center" vertical="top"/>
    </xf>
    <xf numFmtId="0" fontId="29" fillId="0" borderId="0" xfId="0" applyFont="1" applyFill="1" applyAlignment="1">
      <alignment vertical="center"/>
    </xf>
    <xf numFmtId="61" fontId="25" fillId="0" borderId="0" xfId="0" applyNumberFormat="1" applyFont="1" applyFill="1" applyAlignment="1">
      <alignment vertical="top"/>
    </xf>
    <xf numFmtId="0" fontId="29" fillId="0" borderId="6" xfId="0" applyFont="1" applyFill="1" applyBorder="1" applyAlignment="1">
      <alignment horizontal="center" vertical="center" textRotation="90"/>
    </xf>
    <xf numFmtId="0" fontId="25" fillId="0" borderId="0" xfId="0" applyFont="1" applyFill="1" applyAlignment="1">
      <alignment horizontal="center" vertical="top"/>
    </xf>
    <xf numFmtId="0" fontId="14" fillId="0" borderId="5" xfId="0" applyFont="1" applyFill="1" applyBorder="1" applyAlignment="1">
      <alignment horizontal="center" vertical="center" wrapText="1"/>
    </xf>
    <xf numFmtId="3" fontId="14" fillId="0" borderId="5" xfId="0" applyNumberFormat="1" applyFont="1" applyFill="1" applyBorder="1" applyAlignment="1">
      <alignment horizontal="center" vertical="top" wrapText="1"/>
    </xf>
    <xf numFmtId="0" fontId="14" fillId="0" borderId="5" xfId="0" applyFont="1" applyFill="1" applyBorder="1" applyAlignment="1">
      <alignment horizontal="center" vertical="top" wrapText="1"/>
    </xf>
    <xf numFmtId="0" fontId="25" fillId="0" borderId="5" xfId="0" applyFont="1" applyFill="1" applyBorder="1" applyAlignment="1">
      <alignment horizontal="center" vertical="center" wrapText="1"/>
    </xf>
    <xf numFmtId="0" fontId="14" fillId="0" borderId="6" xfId="0" applyFont="1" applyFill="1" applyBorder="1" applyAlignment="1">
      <alignment horizontal="center" vertical="top" wrapText="1"/>
    </xf>
    <xf numFmtId="0" fontId="24" fillId="6" borderId="0" xfId="0" applyFont="1" applyFill="1" applyBorder="1" applyAlignment="1">
      <alignment vertical="top"/>
    </xf>
    <xf numFmtId="0" fontId="25" fillId="6" borderId="0" xfId="0" applyFont="1" applyFill="1" applyAlignment="1">
      <alignment vertical="top"/>
    </xf>
    <xf numFmtId="0" fontId="25" fillId="6" borderId="0" xfId="0" applyFont="1" applyFill="1" applyAlignment="1">
      <alignment horizontal="left" vertical="top"/>
    </xf>
    <xf numFmtId="3" fontId="25" fillId="6" borderId="0" xfId="0" applyNumberFormat="1" applyFont="1" applyFill="1" applyAlignment="1">
      <alignment horizontal="center" vertical="top"/>
    </xf>
    <xf numFmtId="0" fontId="29" fillId="6" borderId="0" xfId="0" applyFont="1" applyFill="1" applyAlignment="1">
      <alignment vertical="center"/>
    </xf>
    <xf numFmtId="0" fontId="24" fillId="6" borderId="8" xfId="0" applyFont="1" applyFill="1" applyBorder="1" applyAlignment="1">
      <alignment vertical="top"/>
    </xf>
    <xf numFmtId="0" fontId="29" fillId="6" borderId="6" xfId="0" applyFont="1" applyFill="1" applyBorder="1" applyAlignment="1">
      <alignment horizontal="center" vertical="center" textRotation="90"/>
    </xf>
    <xf numFmtId="0" fontId="24" fillId="0" borderId="0" xfId="0" applyFont="1" applyFill="1" applyBorder="1" applyAlignment="1">
      <alignment vertical="top"/>
    </xf>
    <xf numFmtId="0" fontId="24" fillId="0" borderId="8" xfId="0" applyFont="1" applyFill="1" applyBorder="1" applyAlignment="1">
      <alignment vertical="top"/>
    </xf>
    <xf numFmtId="0" fontId="25" fillId="0" borderId="0" xfId="0" applyFont="1" applyFill="1" applyBorder="1" applyAlignment="1"/>
    <xf numFmtId="0" fontId="25" fillId="0" borderId="0" xfId="0" applyFont="1" applyFill="1" applyAlignment="1">
      <alignment vertical="center"/>
    </xf>
    <xf numFmtId="0" fontId="25" fillId="0" borderId="8" xfId="0" applyFont="1" applyFill="1" applyBorder="1" applyAlignment="1"/>
    <xf numFmtId="4" fontId="25" fillId="0" borderId="0" xfId="0" applyNumberFormat="1" applyFont="1" applyFill="1" applyAlignment="1">
      <alignment horizontal="center" vertical="top"/>
    </xf>
    <xf numFmtId="0" fontId="29" fillId="0" borderId="0" xfId="0" applyFont="1" applyFill="1" applyBorder="1" applyAlignment="1">
      <alignment horizontal="center" vertical="center" textRotation="90"/>
    </xf>
    <xf numFmtId="0" fontId="14" fillId="0" borderId="5" xfId="0" applyFont="1" applyFill="1" applyBorder="1" applyAlignment="1">
      <alignment horizontal="left" vertical="center" wrapText="1"/>
    </xf>
    <xf numFmtId="0" fontId="29" fillId="0" borderId="7" xfId="0" applyFont="1" applyFill="1" applyBorder="1" applyAlignment="1">
      <alignment horizontal="center" vertical="center" textRotation="90"/>
    </xf>
    <xf numFmtId="0" fontId="29" fillId="0" borderId="5" xfId="0" applyFont="1" applyFill="1" applyBorder="1" applyAlignment="1">
      <alignment horizontal="center" vertical="center" textRotation="90"/>
    </xf>
    <xf numFmtId="0" fontId="39" fillId="0" borderId="6" xfId="0" applyFont="1" applyBorder="1" applyAlignment="1" applyProtection="1">
      <alignment vertical="top" wrapText="1" readingOrder="1"/>
      <protection locked="0"/>
    </xf>
    <xf numFmtId="0" fontId="31" fillId="0" borderId="6" xfId="0" applyFont="1" applyBorder="1" applyAlignment="1"/>
    <xf numFmtId="0" fontId="14" fillId="0" borderId="6" xfId="0" applyFont="1" applyBorder="1" applyAlignment="1">
      <alignment wrapText="1"/>
    </xf>
    <xf numFmtId="43" fontId="14" fillId="0" borderId="6" xfId="1" applyFont="1" applyBorder="1" applyAlignment="1">
      <alignment vertical="top"/>
    </xf>
    <xf numFmtId="0" fontId="39" fillId="0" borderId="5" xfId="0" applyFont="1" applyBorder="1" applyAlignment="1" applyProtection="1">
      <alignment vertical="top" wrapText="1" readingOrder="1"/>
      <protection locked="0"/>
    </xf>
    <xf numFmtId="0" fontId="14" fillId="0" borderId="5" xfId="0" applyFont="1" applyBorder="1" applyAlignment="1">
      <alignment wrapText="1"/>
    </xf>
    <xf numFmtId="0" fontId="31" fillId="0" borderId="5" xfId="0" applyFont="1" applyBorder="1" applyAlignment="1"/>
    <xf numFmtId="0" fontId="39" fillId="0" borderId="7" xfId="0" applyFont="1" applyBorder="1" applyAlignment="1" applyProtection="1">
      <alignment vertical="top" wrapText="1" readingOrder="1"/>
      <protection locked="0"/>
    </xf>
    <xf numFmtId="0" fontId="14" fillId="0" borderId="7" xfId="0" applyFont="1" applyBorder="1" applyAlignment="1">
      <alignment wrapText="1"/>
    </xf>
    <xf numFmtId="43" fontId="14" fillId="0" borderId="7" xfId="1" applyFont="1" applyBorder="1" applyAlignment="1">
      <alignment vertical="top"/>
    </xf>
    <xf numFmtId="0" fontId="14" fillId="0" borderId="7" xfId="2" applyFont="1" applyBorder="1" applyAlignment="1">
      <alignment vertical="top"/>
    </xf>
    <xf numFmtId="0" fontId="31" fillId="0" borderId="7" xfId="0" applyFont="1" applyBorder="1" applyAlignment="1"/>
    <xf numFmtId="0" fontId="29" fillId="0" borderId="1" xfId="0" applyFont="1" applyFill="1" applyBorder="1" applyAlignment="1">
      <alignment horizontal="center" vertical="center" textRotation="90"/>
    </xf>
    <xf numFmtId="0" fontId="31" fillId="0" borderId="5" xfId="0" applyFont="1" applyBorder="1" applyAlignment="1">
      <alignment wrapText="1"/>
    </xf>
    <xf numFmtId="43" fontId="14" fillId="0" borderId="6" xfId="1" applyFont="1" applyBorder="1" applyAlignment="1">
      <alignment vertical="top" wrapText="1"/>
    </xf>
    <xf numFmtId="43" fontId="39" fillId="0" borderId="6" xfId="1" applyFont="1" applyBorder="1" applyAlignment="1" applyProtection="1">
      <alignment vertical="top" wrapText="1" readingOrder="1"/>
      <protection locked="0"/>
    </xf>
    <xf numFmtId="43" fontId="39" fillId="0" borderId="5" xfId="1" applyFont="1" applyBorder="1" applyAlignment="1" applyProtection="1">
      <alignment vertical="top" wrapText="1" readingOrder="1"/>
      <protection locked="0"/>
    </xf>
    <xf numFmtId="0" fontId="14" fillId="0" borderId="1" xfId="2" applyFont="1" applyBorder="1"/>
    <xf numFmtId="0" fontId="13" fillId="5" borderId="1" xfId="0" applyFont="1" applyFill="1" applyBorder="1" applyAlignment="1">
      <alignment wrapText="1"/>
    </xf>
    <xf numFmtId="0" fontId="14" fillId="0" borderId="6" xfId="0" applyFont="1" applyBorder="1" applyAlignment="1">
      <alignment vertical="top" wrapText="1"/>
    </xf>
    <xf numFmtId="0" fontId="14" fillId="0" borderId="6" xfId="0" applyFont="1" applyBorder="1" applyAlignment="1">
      <alignment horizontal="left" vertical="top" wrapText="1"/>
    </xf>
    <xf numFmtId="4" fontId="14" fillId="0" borderId="6" xfId="0" applyNumberFormat="1" applyFont="1" applyBorder="1" applyAlignment="1">
      <alignment vertical="top"/>
    </xf>
    <xf numFmtId="0" fontId="14" fillId="0" borderId="5" xfId="0" applyFont="1" applyBorder="1" applyAlignment="1">
      <alignment horizontal="left" vertical="top" wrapText="1"/>
    </xf>
    <xf numFmtId="4" fontId="14" fillId="0" borderId="5" xfId="0" applyNumberFormat="1" applyFont="1" applyBorder="1" applyAlignment="1">
      <alignment vertical="top"/>
    </xf>
    <xf numFmtId="0" fontId="14" fillId="0" borderId="5" xfId="2" applyFont="1" applyBorder="1"/>
    <xf numFmtId="0" fontId="14" fillId="0" borderId="5" xfId="0" applyFont="1" applyFill="1" applyBorder="1" applyAlignment="1">
      <alignment vertical="top"/>
    </xf>
    <xf numFmtId="0" fontId="13" fillId="5" borderId="5" xfId="0" applyFont="1" applyFill="1" applyBorder="1" applyAlignment="1">
      <alignment wrapText="1"/>
    </xf>
    <xf numFmtId="0" fontId="14" fillId="0" borderId="5" xfId="0" applyFont="1" applyBorder="1" applyAlignment="1">
      <alignment vertical="top" wrapText="1"/>
    </xf>
    <xf numFmtId="0" fontId="40" fillId="0" borderId="0" xfId="0" applyFont="1" applyAlignment="1">
      <alignment wrapText="1"/>
    </xf>
    <xf numFmtId="0" fontId="25" fillId="6" borderId="0" xfId="0" applyFont="1" applyFill="1" applyAlignment="1">
      <alignment horizontal="center" vertical="top"/>
    </xf>
    <xf numFmtId="0" fontId="28" fillId="6" borderId="6" xfId="0" applyFont="1" applyFill="1" applyBorder="1" applyAlignment="1">
      <alignment horizontal="center" vertical="top" wrapText="1"/>
    </xf>
    <xf numFmtId="0" fontId="28" fillId="6" borderId="6" xfId="0" applyFont="1" applyFill="1" applyBorder="1" applyAlignment="1">
      <alignment vertical="top" wrapText="1"/>
    </xf>
    <xf numFmtId="0" fontId="28" fillId="6" borderId="6" xfId="0" applyFont="1" applyFill="1" applyBorder="1" applyAlignment="1">
      <alignment horizontal="left" vertical="top" wrapText="1"/>
    </xf>
    <xf numFmtId="187" fontId="28" fillId="6" borderId="6" xfId="0" applyNumberFormat="1" applyFont="1" applyFill="1" applyBorder="1" applyAlignment="1">
      <alignment horizontal="center" vertical="top" wrapText="1"/>
    </xf>
    <xf numFmtId="0" fontId="28" fillId="6" borderId="6" xfId="0" applyFont="1" applyFill="1" applyBorder="1" applyAlignment="1">
      <alignment horizontal="right" vertical="top" wrapText="1"/>
    </xf>
    <xf numFmtId="0" fontId="28" fillId="6" borderId="6"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28" fillId="6" borderId="6" xfId="0" applyFont="1" applyFill="1" applyBorder="1" applyAlignment="1">
      <alignment wrapText="1"/>
    </xf>
    <xf numFmtId="0" fontId="27" fillId="6" borderId="6" xfId="0" applyFont="1" applyFill="1" applyBorder="1" applyAlignment="1">
      <alignment wrapText="1"/>
    </xf>
    <xf numFmtId="0" fontId="29" fillId="6" borderId="6" xfId="0" applyFont="1" applyFill="1" applyBorder="1" applyAlignment="1">
      <alignment horizontal="center" vertical="center" wrapText="1"/>
    </xf>
    <xf numFmtId="0" fontId="13" fillId="6" borderId="6" xfId="0" applyFont="1" applyFill="1" applyBorder="1" applyAlignment="1"/>
    <xf numFmtId="0" fontId="25" fillId="0" borderId="0" xfId="0" applyFont="1" applyFill="1" applyAlignment="1">
      <alignment horizontal="center" vertical="top"/>
    </xf>
    <xf numFmtId="0" fontId="14" fillId="6" borderId="1" xfId="0" applyFont="1" applyFill="1" applyBorder="1" applyAlignment="1">
      <alignment horizontal="center" vertical="top" wrapText="1"/>
    </xf>
    <xf numFmtId="0" fontId="14" fillId="6" borderId="6" xfId="0" applyFont="1" applyFill="1" applyBorder="1" applyAlignment="1">
      <alignment horizontal="left" vertical="top" wrapText="1"/>
    </xf>
    <xf numFmtId="0" fontId="14" fillId="6" borderId="6" xfId="0" applyFont="1" applyFill="1" applyBorder="1" applyAlignment="1">
      <alignment vertical="top" wrapText="1"/>
    </xf>
    <xf numFmtId="3" fontId="14" fillId="6" borderId="6" xfId="0" applyNumberFormat="1" applyFont="1" applyFill="1" applyBorder="1" applyAlignment="1">
      <alignment vertical="top" wrapText="1"/>
    </xf>
    <xf numFmtId="0" fontId="14" fillId="6" borderId="6" xfId="0" applyFont="1" applyFill="1" applyBorder="1" applyAlignment="1">
      <alignment horizontal="center" vertical="top" wrapText="1"/>
    </xf>
    <xf numFmtId="0" fontId="27" fillId="0" borderId="6" xfId="0" applyFont="1" applyFill="1" applyBorder="1" applyAlignment="1">
      <alignment horizontal="center" vertical="center" wrapText="1"/>
    </xf>
    <xf numFmtId="0" fontId="14" fillId="0" borderId="6" xfId="0" applyFont="1" applyFill="1" applyBorder="1" applyAlignment="1">
      <alignment horizontal="center" vertical="top" wrapText="1"/>
    </xf>
    <xf numFmtId="0" fontId="14"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3" fontId="14" fillId="0" borderId="6" xfId="0" applyNumberFormat="1" applyFont="1" applyFill="1" applyBorder="1" applyAlignment="1">
      <alignment horizontal="center" vertical="top" wrapText="1"/>
    </xf>
    <xf numFmtId="0" fontId="14" fillId="0" borderId="6" xfId="0" applyFont="1" applyFill="1" applyBorder="1" applyAlignment="1">
      <alignment horizontal="center" vertical="top"/>
    </xf>
    <xf numFmtId="43" fontId="14" fillId="0" borderId="6" xfId="1" applyFont="1" applyFill="1" applyBorder="1" applyAlignment="1">
      <alignment horizontal="center" vertical="top" wrapText="1"/>
    </xf>
    <xf numFmtId="0" fontId="14"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6" xfId="0" applyFont="1" applyFill="1" applyBorder="1" applyAlignment="1">
      <alignment wrapText="1"/>
    </xf>
    <xf numFmtId="0" fontId="14" fillId="0" borderId="6" xfId="0" applyFont="1" applyFill="1" applyBorder="1" applyAlignment="1">
      <alignment horizontal="left" vertical="center" wrapText="1"/>
    </xf>
    <xf numFmtId="0" fontId="25" fillId="0" borderId="0" xfId="0" applyFont="1" applyFill="1" applyAlignment="1">
      <alignment horizontal="center" vertical="top"/>
    </xf>
    <xf numFmtId="0" fontId="14" fillId="0" borderId="0" xfId="0" applyFont="1" applyFill="1" applyBorder="1" applyAlignment="1">
      <alignment horizontal="center" wrapText="1"/>
    </xf>
    <xf numFmtId="0" fontId="14" fillId="0" borderId="0"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0" xfId="0" applyFont="1" applyFill="1" applyBorder="1" applyAlignment="1">
      <alignment horizontal="center" vertical="top" wrapText="1"/>
    </xf>
    <xf numFmtId="0" fontId="25" fillId="0" borderId="0" xfId="0" applyFont="1" applyFill="1" applyAlignment="1">
      <alignment horizontal="center" vertical="top"/>
    </xf>
    <xf numFmtId="0" fontId="14" fillId="0" borderId="0" xfId="0" applyFont="1" applyFill="1" applyBorder="1" applyAlignment="1">
      <alignment horizontal="center" wrapText="1"/>
    </xf>
    <xf numFmtId="0" fontId="14" fillId="0" borderId="0" xfId="0" applyFont="1" applyFill="1" applyBorder="1" applyAlignment="1">
      <alignment horizontal="center" vertical="top" wrapText="1"/>
    </xf>
    <xf numFmtId="0" fontId="41" fillId="0" borderId="5" xfId="0" applyFont="1" applyBorder="1" applyAlignment="1" applyProtection="1">
      <alignment horizontal="left" vertical="top" wrapText="1" readingOrder="1"/>
      <protection locked="0"/>
    </xf>
    <xf numFmtId="0" fontId="14" fillId="5" borderId="6" xfId="0" applyFont="1" applyFill="1" applyBorder="1" applyAlignment="1">
      <alignment wrapText="1"/>
    </xf>
    <xf numFmtId="0" fontId="14" fillId="0" borderId="6" xfId="0" applyFont="1" applyFill="1" applyBorder="1" applyAlignment="1">
      <alignment horizontal="center" vertical="center" textRotation="90"/>
    </xf>
    <xf numFmtId="0" fontId="14" fillId="5" borderId="5" xfId="0" applyFont="1" applyFill="1" applyBorder="1" applyAlignment="1">
      <alignment wrapText="1"/>
    </xf>
    <xf numFmtId="0" fontId="41" fillId="0" borderId="6" xfId="0" applyFont="1" applyBorder="1" applyAlignment="1" applyProtection="1">
      <alignment vertical="top" wrapText="1" readingOrder="1"/>
      <protection locked="0"/>
    </xf>
    <xf numFmtId="190" fontId="14" fillId="0" borderId="6" xfId="0" applyNumberFormat="1" applyFont="1" applyFill="1" applyBorder="1" applyAlignment="1">
      <alignment horizontal="center" vertical="top" wrapText="1"/>
    </xf>
    <xf numFmtId="0" fontId="14" fillId="0" borderId="6" xfId="0" applyFont="1" applyFill="1" applyBorder="1" applyAlignment="1">
      <alignment horizontal="right" vertical="top" shrinkToFit="1"/>
    </xf>
    <xf numFmtId="187" fontId="14" fillId="0" borderId="0" xfId="0" applyNumberFormat="1" applyFont="1" applyFill="1" applyBorder="1" applyAlignment="1">
      <alignment horizontal="center"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11" xfId="0" applyFont="1" applyFill="1" applyBorder="1" applyAlignment="1">
      <alignment horizontal="left" vertical="top" wrapText="1"/>
    </xf>
    <xf numFmtId="4" fontId="14" fillId="0" borderId="1" xfId="0" applyNumberFormat="1" applyFont="1" applyFill="1" applyBorder="1" applyAlignment="1">
      <alignment vertical="top" wrapText="1"/>
    </xf>
    <xf numFmtId="0" fontId="14" fillId="0" borderId="11" xfId="0" applyFont="1" applyFill="1" applyBorder="1" applyAlignment="1">
      <alignment horizontal="right" vertical="top" shrinkToFit="1"/>
    </xf>
    <xf numFmtId="190" fontId="0" fillId="0" borderId="0" xfId="0" applyNumberFormat="1"/>
    <xf numFmtId="0" fontId="39" fillId="0" borderId="0" xfId="0" applyFont="1" applyBorder="1" applyAlignment="1" applyProtection="1">
      <alignment vertical="top" wrapText="1" readingOrder="1"/>
      <protection locked="0"/>
    </xf>
    <xf numFmtId="0" fontId="14" fillId="0" borderId="0" xfId="0" applyFont="1" applyBorder="1" applyAlignment="1">
      <alignment wrapText="1"/>
    </xf>
    <xf numFmtId="0" fontId="14" fillId="0" borderId="0" xfId="2" applyFont="1" applyBorder="1" applyAlignment="1">
      <alignment vertical="top"/>
    </xf>
    <xf numFmtId="0" fontId="31" fillId="0" borderId="0" xfId="0" applyFont="1" applyBorder="1" applyAlignment="1"/>
    <xf numFmtId="61" fontId="25" fillId="0" borderId="0" xfId="0" applyNumberFormat="1" applyFont="1" applyFill="1" applyBorder="1" applyAlignment="1">
      <alignment vertical="top"/>
    </xf>
    <xf numFmtId="0" fontId="29" fillId="0" borderId="3" xfId="0" applyFont="1" applyFill="1" applyBorder="1" applyAlignment="1">
      <alignment horizontal="center" vertical="center" textRotation="90"/>
    </xf>
    <xf numFmtId="43" fontId="39" fillId="0" borderId="0" xfId="1" applyFont="1" applyBorder="1" applyAlignment="1" applyProtection="1">
      <alignment vertical="top" wrapText="1" readingOrder="1"/>
      <protection locked="0"/>
    </xf>
    <xf numFmtId="0" fontId="39" fillId="0" borderId="6" xfId="0" applyFont="1" applyBorder="1" applyAlignment="1" applyProtection="1">
      <alignment horizontal="left" vertical="top" wrapText="1" readingOrder="1"/>
      <protection locked="0"/>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top" wrapText="1"/>
    </xf>
    <xf numFmtId="4" fontId="14" fillId="0" borderId="6" xfId="0" applyNumberFormat="1" applyFont="1" applyBorder="1" applyAlignment="1">
      <alignment vertical="top" wrapText="1"/>
    </xf>
    <xf numFmtId="4" fontId="14" fillId="0" borderId="6" xfId="0" applyNumberFormat="1" applyFont="1" applyFill="1" applyBorder="1" applyAlignment="1">
      <alignment horizontal="center" vertical="top" wrapText="1"/>
    </xf>
    <xf numFmtId="0" fontId="14" fillId="0" borderId="5" xfId="0" applyFont="1" applyFill="1" applyBorder="1" applyAlignment="1">
      <alignment horizontal="center" vertical="center" textRotation="90"/>
    </xf>
    <xf numFmtId="0" fontId="27" fillId="0" borderId="5" xfId="0" applyFont="1" applyFill="1" applyBorder="1" applyAlignment="1">
      <alignment horizontal="center" vertical="center" textRotation="90"/>
    </xf>
    <xf numFmtId="4" fontId="14" fillId="0" borderId="0" xfId="0" applyNumberFormat="1" applyFont="1" applyAlignment="1">
      <alignment wrapText="1"/>
    </xf>
    <xf numFmtId="0" fontId="27"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7" fillId="0" borderId="0" xfId="0" applyFont="1" applyFill="1" applyBorder="1" applyAlignment="1">
      <alignment wrapText="1"/>
    </xf>
    <xf numFmtId="0" fontId="14" fillId="0" borderId="0" xfId="0" applyFont="1" applyFill="1" applyBorder="1" applyAlignment="1">
      <alignment horizontal="left" wrapText="1"/>
    </xf>
    <xf numFmtId="0" fontId="27" fillId="0" borderId="0" xfId="0" applyFont="1" applyFill="1" applyBorder="1" applyAlignment="1">
      <alignment horizontal="center" wrapText="1"/>
    </xf>
    <xf numFmtId="0" fontId="15" fillId="0" borderId="6" xfId="0" applyFont="1" applyFill="1" applyBorder="1" applyAlignment="1">
      <alignment vertical="top" wrapText="1"/>
    </xf>
    <xf numFmtId="0" fontId="15" fillId="0" borderId="6" xfId="4" applyNumberFormat="1" applyFont="1" applyFill="1" applyBorder="1" applyAlignment="1">
      <alignment vertical="top" wrapText="1" readingOrder="1"/>
    </xf>
    <xf numFmtId="0" fontId="15" fillId="0" borderId="6" xfId="0" applyFont="1" applyFill="1" applyBorder="1" applyAlignment="1">
      <alignment wrapText="1"/>
    </xf>
    <xf numFmtId="4" fontId="13" fillId="0" borderId="6" xfId="0" applyNumberFormat="1" applyFont="1" applyFill="1" applyBorder="1" applyAlignment="1">
      <alignment vertical="top" wrapText="1"/>
    </xf>
    <xf numFmtId="0" fontId="15" fillId="0" borderId="6" xfId="0" applyFont="1" applyFill="1" applyBorder="1" applyAlignment="1">
      <alignment horizontal="left" vertical="top" wrapText="1"/>
    </xf>
    <xf numFmtId="4" fontId="15" fillId="0" borderId="6" xfId="0" applyNumberFormat="1" applyFont="1" applyFill="1" applyBorder="1" applyAlignment="1">
      <alignment vertical="top"/>
    </xf>
    <xf numFmtId="0" fontId="38" fillId="0" borderId="6" xfId="0" applyFont="1" applyFill="1" applyBorder="1" applyAlignment="1"/>
    <xf numFmtId="187" fontId="14" fillId="0" borderId="6" xfId="0" applyNumberFormat="1" applyFont="1" applyFill="1" applyBorder="1" applyAlignment="1">
      <alignment horizontal="center" vertical="top" wrapText="1"/>
    </xf>
    <xf numFmtId="0" fontId="14" fillId="6" borderId="6" xfId="0" applyFont="1" applyFill="1" applyBorder="1" applyAlignment="1">
      <alignment horizontal="left" vertical="top"/>
    </xf>
    <xf numFmtId="0" fontId="14" fillId="6" borderId="6" xfId="0" applyFont="1" applyFill="1" applyBorder="1" applyAlignment="1">
      <alignment horizontal="left" vertical="center" wrapText="1"/>
    </xf>
    <xf numFmtId="0" fontId="14" fillId="6" borderId="6" xfId="0" applyFont="1" applyFill="1" applyBorder="1" applyAlignment="1">
      <alignment horizontal="right" vertical="top" wrapText="1"/>
    </xf>
    <xf numFmtId="0" fontId="27" fillId="6" borderId="6" xfId="0" applyFont="1" applyFill="1" applyBorder="1" applyAlignment="1">
      <alignment horizontal="center" vertical="center" textRotation="90"/>
    </xf>
    <xf numFmtId="0" fontId="14" fillId="6" borderId="6" xfId="0" applyFont="1" applyFill="1" applyBorder="1" applyAlignment="1">
      <alignment horizontal="center" vertical="center" wrapText="1"/>
    </xf>
    <xf numFmtId="3" fontId="14" fillId="6" borderId="6" xfId="0" applyNumberFormat="1" applyFont="1" applyFill="1" applyBorder="1" applyAlignment="1">
      <alignment horizontal="center" vertical="top" wrapText="1"/>
    </xf>
    <xf numFmtId="0" fontId="15" fillId="6" borderId="6" xfId="0" applyFont="1" applyFill="1" applyBorder="1" applyAlignment="1">
      <alignment vertical="top" wrapText="1"/>
    </xf>
    <xf numFmtId="187" fontId="14" fillId="6" borderId="6" xfId="0" applyNumberFormat="1" applyFont="1" applyFill="1" applyBorder="1" applyAlignment="1">
      <alignment horizontal="center" vertical="top" wrapText="1"/>
    </xf>
    <xf numFmtId="0" fontId="27" fillId="6" borderId="6" xfId="0" applyFont="1" applyFill="1" applyBorder="1" applyAlignment="1">
      <alignment horizontal="center" vertical="center" wrapText="1"/>
    </xf>
    <xf numFmtId="0" fontId="13" fillId="0" borderId="6" xfId="0" applyFont="1" applyBorder="1" applyAlignment="1" applyProtection="1">
      <alignment vertical="top" wrapText="1" readingOrder="1"/>
      <protection locked="0"/>
    </xf>
    <xf numFmtId="189" fontId="14" fillId="6" borderId="6" xfId="1" applyNumberFormat="1" applyFont="1" applyFill="1" applyBorder="1" applyAlignment="1">
      <alignment horizontal="center" vertical="top" wrapText="1"/>
    </xf>
    <xf numFmtId="0" fontId="13" fillId="6" borderId="6" xfId="4" applyNumberFormat="1" applyFont="1" applyFill="1" applyBorder="1" applyAlignment="1">
      <alignment vertical="top" wrapText="1" readingOrder="1"/>
    </xf>
    <xf numFmtId="0" fontId="13" fillId="6" borderId="6" xfId="0" applyFont="1" applyFill="1" applyBorder="1" applyAlignment="1">
      <alignment vertical="top" wrapText="1"/>
    </xf>
    <xf numFmtId="0" fontId="14" fillId="6" borderId="6" xfId="0" applyFont="1" applyFill="1" applyBorder="1" applyAlignment="1">
      <alignment wrapText="1"/>
    </xf>
    <xf numFmtId="3" fontId="14" fillId="6" borderId="6" xfId="0" applyNumberFormat="1" applyFont="1" applyFill="1" applyBorder="1" applyAlignment="1">
      <alignment horizontal="center" vertical="top"/>
    </xf>
    <xf numFmtId="62" fontId="14" fillId="0" borderId="6" xfId="0" applyNumberFormat="1" applyFont="1" applyFill="1" applyBorder="1" applyAlignment="1">
      <alignment horizontal="center" vertical="top" wrapText="1"/>
    </xf>
    <xf numFmtId="0" fontId="31" fillId="0" borderId="6" xfId="0" applyFont="1" applyBorder="1" applyAlignment="1">
      <alignment wrapText="1"/>
    </xf>
    <xf numFmtId="0" fontId="13" fillId="0" borderId="6" xfId="0" applyFont="1" applyBorder="1" applyAlignment="1">
      <alignment wrapText="1"/>
    </xf>
    <xf numFmtId="190" fontId="14" fillId="0" borderId="0" xfId="0" applyNumberFormat="1" applyFont="1" applyFill="1" applyBorder="1" applyAlignment="1">
      <alignment horizontal="center" vertical="top" wrapText="1"/>
    </xf>
    <xf numFmtId="0" fontId="25" fillId="0" borderId="0" xfId="0" applyFont="1" applyFill="1" applyBorder="1" applyAlignment="1">
      <alignment horizontal="center" vertical="center" textRotation="90"/>
    </xf>
    <xf numFmtId="62" fontId="14" fillId="7" borderId="6" xfId="0" applyNumberFormat="1" applyFont="1" applyFill="1" applyBorder="1" applyAlignment="1">
      <alignment horizontal="center" vertical="top" wrapText="1"/>
    </xf>
    <xf numFmtId="43" fontId="14" fillId="0" borderId="6" xfId="0" applyNumberFormat="1" applyFont="1" applyFill="1" applyBorder="1" applyAlignment="1">
      <alignment horizontal="center" vertical="top" wrapText="1"/>
    </xf>
    <xf numFmtId="0" fontId="25" fillId="0" borderId="8" xfId="0" applyFont="1" applyFill="1" applyBorder="1"/>
    <xf numFmtId="4" fontId="14" fillId="0" borderId="6" xfId="1" applyNumberFormat="1" applyFont="1" applyFill="1" applyBorder="1" applyAlignment="1">
      <alignment horizontal="center" vertical="top" wrapText="1"/>
    </xf>
    <xf numFmtId="59" fontId="14" fillId="0" borderId="6" xfId="0" applyNumberFormat="1" applyFont="1" applyFill="1" applyBorder="1" applyAlignment="1">
      <alignment horizontal="center" vertical="top" wrapText="1"/>
    </xf>
    <xf numFmtId="4" fontId="14" fillId="0" borderId="6" xfId="0" applyNumberFormat="1" applyFont="1" applyFill="1" applyBorder="1" applyAlignment="1">
      <alignment vertical="top" wrapText="1"/>
    </xf>
    <xf numFmtId="0" fontId="14" fillId="0" borderId="6" xfId="0" applyFont="1" applyFill="1" applyBorder="1" applyAlignment="1">
      <alignment horizontal="center" wrapText="1"/>
    </xf>
    <xf numFmtId="0" fontId="14" fillId="0" borderId="6" xfId="0" applyFont="1" applyBorder="1" applyAlignment="1" applyProtection="1">
      <alignment vertical="top" readingOrder="1"/>
      <protection locked="0"/>
    </xf>
    <xf numFmtId="0" fontId="14" fillId="0" borderId="6" xfId="0" applyFont="1" applyBorder="1" applyAlignment="1" applyProtection="1">
      <alignment horizontal="left" vertical="top" wrapText="1" readingOrder="1"/>
      <protection locked="0"/>
    </xf>
    <xf numFmtId="0" fontId="14" fillId="0" borderId="6" xfId="0" applyFont="1" applyBorder="1" applyAlignment="1" applyProtection="1">
      <alignment vertical="top" wrapText="1" readingOrder="1"/>
      <protection locked="0"/>
    </xf>
    <xf numFmtId="0" fontId="14" fillId="0" borderId="6" xfId="0" applyFont="1" applyBorder="1" applyAlignment="1">
      <alignment vertical="top"/>
    </xf>
    <xf numFmtId="4" fontId="14" fillId="0" borderId="0" xfId="0" applyNumberFormat="1" applyFont="1" applyFill="1" applyAlignment="1">
      <alignment wrapText="1"/>
    </xf>
    <xf numFmtId="0" fontId="14" fillId="0" borderId="0" xfId="0" applyFont="1" applyBorder="1" applyAlignment="1" applyProtection="1">
      <alignment vertical="top" wrapText="1" readingOrder="1"/>
      <protection locked="0"/>
    </xf>
    <xf numFmtId="4" fontId="14" fillId="0" borderId="0" xfId="1" applyNumberFormat="1" applyFont="1" applyFill="1" applyBorder="1" applyAlignment="1">
      <alignment horizontal="center" vertical="top" wrapText="1"/>
    </xf>
    <xf numFmtId="0" fontId="14" fillId="0" borderId="6" xfId="0" applyFont="1" applyBorder="1" applyAlignment="1">
      <alignment horizontal="left" wrapText="1"/>
    </xf>
    <xf numFmtId="190" fontId="14" fillId="0" borderId="0" xfId="0" applyNumberFormat="1" applyFont="1" applyFill="1" applyAlignment="1">
      <alignment wrapText="1"/>
    </xf>
    <xf numFmtId="0" fontId="15" fillId="6" borderId="1" xfId="0" applyFont="1" applyFill="1" applyBorder="1" applyAlignment="1">
      <alignment vertical="top" wrapText="1"/>
    </xf>
    <xf numFmtId="0" fontId="14" fillId="6" borderId="1" xfId="0" applyFont="1" applyFill="1" applyBorder="1" applyAlignment="1">
      <alignment horizontal="left" vertical="top" wrapText="1"/>
    </xf>
    <xf numFmtId="187" fontId="14" fillId="6" borderId="1" xfId="0" applyNumberFormat="1" applyFont="1" applyFill="1" applyBorder="1" applyAlignment="1">
      <alignment horizontal="center" vertical="top" wrapText="1"/>
    </xf>
    <xf numFmtId="0" fontId="27" fillId="6"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7" fillId="6" borderId="1" xfId="0" applyFont="1" applyFill="1" applyBorder="1" applyAlignment="1">
      <alignment wrapText="1"/>
    </xf>
    <xf numFmtId="0" fontId="13" fillId="6" borderId="1" xfId="4" applyNumberFormat="1" applyFont="1" applyFill="1" applyBorder="1" applyAlignment="1">
      <alignment vertical="top" wrapText="1" readingOrder="1"/>
    </xf>
    <xf numFmtId="0" fontId="13" fillId="6" borderId="1" xfId="0" applyFont="1" applyFill="1" applyBorder="1" applyAlignment="1">
      <alignment vertical="top" wrapText="1"/>
    </xf>
    <xf numFmtId="0" fontId="13" fillId="6" borderId="5" xfId="4" applyNumberFormat="1" applyFont="1" applyFill="1" applyBorder="1" applyAlignment="1">
      <alignment vertical="top" wrapText="1" readingOrder="1"/>
    </xf>
    <xf numFmtId="0" fontId="13" fillId="6" borderId="5" xfId="0" applyFont="1" applyFill="1" applyBorder="1" applyAlignment="1">
      <alignment vertical="top" wrapText="1"/>
    </xf>
    <xf numFmtId="0" fontId="13" fillId="6" borderId="5" xfId="0" applyFont="1" applyFill="1" applyBorder="1" applyAlignment="1"/>
    <xf numFmtId="0" fontId="13" fillId="6" borderId="1" xfId="0" applyFont="1" applyFill="1" applyBorder="1" applyAlignment="1"/>
    <xf numFmtId="0" fontId="14" fillId="6" borderId="10" xfId="0" applyFont="1" applyFill="1" applyBorder="1" applyAlignment="1">
      <alignment wrapText="1"/>
    </xf>
    <xf numFmtId="0" fontId="14" fillId="6" borderId="5" xfId="0" applyFont="1" applyFill="1" applyBorder="1" applyAlignment="1">
      <alignment wrapText="1"/>
    </xf>
    <xf numFmtId="0" fontId="14" fillId="0" borderId="0" xfId="0" applyFont="1" applyFill="1" applyBorder="1" applyAlignment="1">
      <alignment horizontal="center" vertical="top" wrapText="1"/>
    </xf>
    <xf numFmtId="0" fontId="13" fillId="0" borderId="0" xfId="0" applyFont="1" applyBorder="1" applyAlignment="1" applyProtection="1">
      <alignment vertical="top" wrapText="1" readingOrder="1"/>
      <protection locked="0"/>
    </xf>
    <xf numFmtId="0" fontId="14" fillId="0" borderId="0" xfId="0" applyFont="1" applyBorder="1" applyAlignment="1">
      <alignment vertical="top"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14" fillId="0" borderId="9" xfId="0" applyFont="1" applyFill="1" applyBorder="1" applyAlignment="1">
      <alignment horizontal="left" vertical="center" wrapText="1"/>
    </xf>
    <xf numFmtId="3" fontId="14" fillId="0" borderId="9" xfId="0" applyNumberFormat="1" applyFont="1" applyFill="1" applyBorder="1" applyAlignment="1">
      <alignment horizontal="center" vertical="top" wrapText="1"/>
    </xf>
    <xf numFmtId="0" fontId="14" fillId="0" borderId="9" xfId="0" applyFont="1" applyFill="1" applyBorder="1" applyAlignment="1">
      <alignment horizontal="right" vertical="top" wrapText="1"/>
    </xf>
    <xf numFmtId="0" fontId="27"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7" fillId="0" borderId="9" xfId="0" applyFont="1" applyFill="1" applyBorder="1" applyAlignment="1">
      <alignment wrapText="1"/>
    </xf>
    <xf numFmtId="0" fontId="27" fillId="0" borderId="9" xfId="0" applyFont="1" applyFill="1" applyBorder="1" applyAlignment="1">
      <alignment horizontal="center" vertical="center" textRotation="90"/>
    </xf>
    <xf numFmtId="190" fontId="14" fillId="0" borderId="0" xfId="0" applyNumberFormat="1" applyFont="1" applyFill="1" applyBorder="1" applyAlignment="1">
      <alignment wrapText="1"/>
    </xf>
    <xf numFmtId="0" fontId="27" fillId="0" borderId="0" xfId="0" applyFont="1" applyFill="1" applyBorder="1" applyAlignment="1">
      <alignment horizontal="center" vertical="center" textRotation="90"/>
    </xf>
    <xf numFmtId="0" fontId="15" fillId="0" borderId="1" xfId="0" applyFont="1" applyBorder="1" applyAlignment="1">
      <alignment wrapText="1"/>
    </xf>
    <xf numFmtId="59" fontId="15" fillId="0" borderId="5" xfId="0" applyNumberFormat="1" applyFont="1" applyBorder="1" applyAlignment="1">
      <alignment horizontal="center"/>
    </xf>
    <xf numFmtId="60" fontId="15" fillId="0" borderId="5" xfId="0" applyNumberFormat="1" applyFont="1" applyBorder="1" applyAlignment="1">
      <alignment horizontal="right"/>
    </xf>
    <xf numFmtId="61" fontId="15" fillId="0" borderId="5" xfId="0" applyNumberFormat="1" applyFont="1" applyFill="1" applyBorder="1" applyAlignment="1">
      <alignment horizontal="right" vertical="top" shrinkToFit="1"/>
    </xf>
    <xf numFmtId="3" fontId="15" fillId="0" borderId="5" xfId="0" applyNumberFormat="1" applyFont="1" applyBorder="1" applyAlignment="1">
      <alignment horizontal="center"/>
    </xf>
    <xf numFmtId="0" fontId="15" fillId="0" borderId="7" xfId="0" applyFont="1" applyBorder="1"/>
    <xf numFmtId="3" fontId="14" fillId="6" borderId="0" xfId="0" applyNumberFormat="1" applyFont="1" applyFill="1" applyAlignment="1">
      <alignment vertical="top" wrapText="1"/>
    </xf>
    <xf numFmtId="4" fontId="14" fillId="0" borderId="0" xfId="0" applyNumberFormat="1" applyFont="1" applyFill="1" applyAlignment="1">
      <alignment vertical="top"/>
    </xf>
    <xf numFmtId="0" fontId="32" fillId="0" borderId="0" xfId="0" applyFont="1" applyAlignment="1">
      <alignment horizontal="center"/>
    </xf>
    <xf numFmtId="0" fontId="18" fillId="0" borderId="0" xfId="0" applyFont="1" applyAlignment="1">
      <alignment horizontal="center"/>
    </xf>
    <xf numFmtId="0" fontId="34" fillId="0" borderId="0" xfId="0" applyFont="1" applyAlignment="1">
      <alignment horizontal="center"/>
    </xf>
    <xf numFmtId="0" fontId="15" fillId="0" borderId="0" xfId="0" applyFont="1" applyAlignment="1">
      <alignment horizontal="left" vertical="top" wrapText="1"/>
    </xf>
    <xf numFmtId="0" fontId="11" fillId="0" borderId="0" xfId="0" applyFont="1" applyAlignment="1">
      <alignment horizontal="center" vertical="top"/>
    </xf>
    <xf numFmtId="0" fontId="16" fillId="0" borderId="0" xfId="0" applyFont="1" applyAlignment="1">
      <alignment horizontal="center" vertical="top"/>
    </xf>
    <xf numFmtId="0" fontId="15" fillId="0" borderId="0" xfId="0" applyFont="1" applyAlignment="1">
      <alignment horizontal="left" vertical="top"/>
    </xf>
    <xf numFmtId="0" fontId="15" fillId="0" borderId="0" xfId="0" applyFont="1" applyAlignment="1">
      <alignment horizontal="center"/>
    </xf>
    <xf numFmtId="0" fontId="20" fillId="0" borderId="0" xfId="0" applyFont="1" applyAlignment="1">
      <alignment horizontal="center" vertical="top"/>
    </xf>
    <xf numFmtId="0" fontId="17" fillId="0" borderId="0" xfId="0" applyFont="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0" fontId="24" fillId="0" borderId="0" xfId="0" applyFont="1" applyAlignment="1">
      <alignment horizontal="center"/>
    </xf>
    <xf numFmtId="0" fontId="25" fillId="0" borderId="0" xfId="0" applyFont="1" applyFill="1" applyAlignment="1">
      <alignment horizontal="center" vertical="top"/>
    </xf>
    <xf numFmtId="0" fontId="25" fillId="0" borderId="0" xfId="0" applyFont="1" applyFill="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5" xfId="0" applyFont="1" applyFill="1" applyBorder="1" applyAlignment="1">
      <alignment horizontal="center" vertical="center"/>
    </xf>
    <xf numFmtId="3" fontId="25" fillId="0" borderId="1" xfId="0" applyNumberFormat="1" applyFont="1" applyFill="1" applyBorder="1" applyAlignment="1">
      <alignment horizontal="center" vertical="top" wrapText="1"/>
    </xf>
    <xf numFmtId="3" fontId="25" fillId="0" borderId="5" xfId="0" applyNumberFormat="1" applyFont="1" applyFill="1" applyBorder="1" applyAlignment="1">
      <alignment horizontal="center" vertical="top" wrapText="1"/>
    </xf>
    <xf numFmtId="0" fontId="25" fillId="0" borderId="1" xfId="0" applyFont="1" applyFill="1" applyBorder="1" applyAlignment="1">
      <alignment horizontal="center" vertical="top"/>
    </xf>
    <xf numFmtId="0" fontId="25" fillId="0" borderId="5" xfId="0" applyFont="1" applyFill="1" applyBorder="1" applyAlignment="1">
      <alignment horizontal="center" vertical="top"/>
    </xf>
    <xf numFmtId="0" fontId="25" fillId="0" borderId="1" xfId="0" applyFont="1" applyFill="1" applyBorder="1" applyAlignment="1">
      <alignment horizontal="center" vertical="top" wrapText="1"/>
    </xf>
    <xf numFmtId="0" fontId="25" fillId="0" borderId="5" xfId="0" applyFont="1" applyFill="1" applyBorder="1" applyAlignment="1">
      <alignment horizontal="center" vertical="top" wrapTex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5" fillId="6" borderId="0" xfId="0" applyFont="1" applyFill="1" applyAlignment="1">
      <alignment horizontal="center" vertical="top"/>
    </xf>
    <xf numFmtId="0" fontId="25" fillId="6" borderId="1"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1" xfId="0" applyFont="1" applyFill="1" applyBorder="1" applyAlignment="1">
      <alignment horizontal="center" vertical="center"/>
    </xf>
    <xf numFmtId="0" fontId="25" fillId="6" borderId="5" xfId="0" applyFont="1" applyFill="1" applyBorder="1" applyAlignment="1">
      <alignment horizontal="center" vertical="center"/>
    </xf>
    <xf numFmtId="3" fontId="25" fillId="6" borderId="1" xfId="0" applyNumberFormat="1" applyFont="1" applyFill="1" applyBorder="1" applyAlignment="1">
      <alignment horizontal="center" vertical="top" wrapText="1"/>
    </xf>
    <xf numFmtId="3" fontId="25" fillId="6" borderId="5" xfId="0" applyNumberFormat="1" applyFont="1" applyFill="1" applyBorder="1" applyAlignment="1">
      <alignment horizontal="center" vertical="top" wrapText="1"/>
    </xf>
    <xf numFmtId="0" fontId="25" fillId="6" borderId="1" xfId="0" applyFont="1" applyFill="1" applyBorder="1" applyAlignment="1">
      <alignment horizontal="center" vertical="top"/>
    </xf>
    <xf numFmtId="0" fontId="25" fillId="6" borderId="5" xfId="0" applyFont="1" applyFill="1" applyBorder="1" applyAlignment="1">
      <alignment horizontal="center" vertical="top"/>
    </xf>
    <xf numFmtId="0" fontId="25" fillId="6" borderId="1" xfId="0" applyFont="1" applyFill="1" applyBorder="1" applyAlignment="1">
      <alignment horizontal="center" vertical="top" wrapText="1"/>
    </xf>
    <xf numFmtId="0" fontId="25" fillId="6" borderId="5" xfId="0" applyFont="1" applyFill="1" applyBorder="1" applyAlignment="1">
      <alignment horizontal="center" vertical="top" wrapText="1"/>
    </xf>
    <xf numFmtId="0" fontId="29" fillId="6" borderId="2" xfId="0" applyFont="1" applyFill="1" applyBorder="1" applyAlignment="1">
      <alignment horizontal="center" vertical="center" shrinkToFit="1"/>
    </xf>
    <xf numFmtId="0" fontId="29" fillId="6" borderId="3" xfId="0" applyFont="1" applyFill="1" applyBorder="1" applyAlignment="1">
      <alignment horizontal="center" vertical="center" shrinkToFit="1"/>
    </xf>
    <xf numFmtId="0" fontId="29" fillId="6" borderId="4" xfId="0" applyFont="1" applyFill="1" applyBorder="1" applyAlignment="1">
      <alignment horizontal="center" vertical="center" shrinkToFit="1"/>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4" xfId="0" applyFont="1" applyFill="1" applyBorder="1" applyAlignment="1">
      <alignment horizontal="center" vertical="center"/>
    </xf>
    <xf numFmtId="0" fontId="14" fillId="0" borderId="0" xfId="0" applyFont="1" applyFill="1" applyBorder="1" applyAlignment="1">
      <alignment horizontal="center" vertical="top" wrapText="1"/>
    </xf>
    <xf numFmtId="0" fontId="14" fillId="0" borderId="0" xfId="0" applyFont="1" applyFill="1" applyBorder="1" applyAlignment="1">
      <alignment horizontal="center" wrapText="1"/>
    </xf>
    <xf numFmtId="3" fontId="25" fillId="0" borderId="1" xfId="0" applyNumberFormat="1" applyFont="1" applyFill="1" applyBorder="1" applyAlignment="1">
      <alignment horizontal="center" vertical="center" wrapText="1"/>
    </xf>
    <xf numFmtId="3" fontId="25" fillId="0" borderId="5"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top" wrapText="1"/>
    </xf>
    <xf numFmtId="4" fontId="25" fillId="0" borderId="5" xfId="0" applyNumberFormat="1" applyFont="1" applyFill="1" applyBorder="1" applyAlignment="1">
      <alignment horizontal="center"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0" borderId="0" xfId="0" applyFont="1" applyFill="1" applyAlignment="1">
      <alignment horizontal="center" vertical="top"/>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3" fontId="3" fillId="0" borderId="1" xfId="0" applyNumberFormat="1"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5"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4" fillId="0" borderId="0" xfId="0" applyFont="1" applyAlignment="1">
      <alignment horizontal="center" vertical="center"/>
    </xf>
    <xf numFmtId="0" fontId="24" fillId="0" borderId="6" xfId="0" applyFont="1" applyBorder="1" applyAlignment="1">
      <alignment horizontal="center" vertical="center" wrapText="1"/>
    </xf>
    <xf numFmtId="3" fontId="24" fillId="0" borderId="6" xfId="0" applyNumberFormat="1" applyFont="1" applyBorder="1" applyAlignment="1">
      <alignment horizontal="center" vertical="center" wrapText="1"/>
    </xf>
    <xf numFmtId="188" fontId="24" fillId="0" borderId="6" xfId="0" applyNumberFormat="1" applyFont="1" applyBorder="1" applyAlignment="1">
      <alignment horizontal="center" vertical="center" wrapText="1"/>
    </xf>
  </cellXfs>
  <cellStyles count="5">
    <cellStyle name="Normal" xfId="4"/>
    <cellStyle name="เครื่องหมายจุลภาค" xfId="1" builtinId="3"/>
    <cellStyle name="เครื่องหมายจุลภาค 2" xfId="3"/>
    <cellStyle name="ปกติ" xfId="0" builtinId="0"/>
    <cellStyle name="ปกติ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66676</xdr:colOff>
      <xdr:row>8</xdr:row>
      <xdr:rowOff>0</xdr:rowOff>
    </xdr:from>
    <xdr:to>
      <xdr:col>6</xdr:col>
      <xdr:colOff>219075</xdr:colOff>
      <xdr:row>11</xdr:row>
      <xdr:rowOff>371475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124076" y="3343275"/>
          <a:ext cx="2209799" cy="17145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19050</xdr:colOff>
      <xdr:row>7</xdr:row>
      <xdr:rowOff>171450</xdr:rowOff>
    </xdr:from>
    <xdr:to>
      <xdr:col>15</xdr:col>
      <xdr:colOff>71490</xdr:colOff>
      <xdr:row>7</xdr:row>
      <xdr:rowOff>171453</xdr:rowOff>
    </xdr:to>
    <xdr:sp macro="" textlink="">
      <xdr:nvSpPr>
        <xdr:cNvPr id="5" name="Line 766"/>
        <xdr:cNvSpPr>
          <a:spLocks noChangeShapeType="1"/>
        </xdr:cNvSpPr>
      </xdr:nvSpPr>
      <xdr:spPr bwMode="auto">
        <a:xfrm>
          <a:off x="8039100" y="5943600"/>
          <a:ext cx="1328790" cy="3"/>
        </a:xfrm>
        <a:prstGeom prst="line">
          <a:avLst/>
        </a:prstGeom>
        <a:noFill/>
        <a:ln w="9525">
          <a:solidFill>
            <a:srgbClr val="000000"/>
          </a:solidFill>
          <a:round/>
          <a:headEnd/>
          <a:tailEnd type="triangle" w="med" len="med"/>
        </a:ln>
      </xdr:spPr>
    </xdr:sp>
    <xdr:clientData/>
  </xdr:twoCellAnchor>
  <xdr:twoCellAnchor>
    <xdr:from>
      <xdr:col>9</xdr:col>
      <xdr:colOff>19050</xdr:colOff>
      <xdr:row>9</xdr:row>
      <xdr:rowOff>171450</xdr:rowOff>
    </xdr:from>
    <xdr:to>
      <xdr:col>15</xdr:col>
      <xdr:colOff>71490</xdr:colOff>
      <xdr:row>9</xdr:row>
      <xdr:rowOff>171453</xdr:rowOff>
    </xdr:to>
    <xdr:sp macro="" textlink="">
      <xdr:nvSpPr>
        <xdr:cNvPr id="6" name="Line 766"/>
        <xdr:cNvSpPr>
          <a:spLocks noChangeShapeType="1"/>
        </xdr:cNvSpPr>
      </xdr:nvSpPr>
      <xdr:spPr bwMode="auto">
        <a:xfrm>
          <a:off x="8039100" y="1895475"/>
          <a:ext cx="1328790" cy="3"/>
        </a:xfrm>
        <a:prstGeom prst="line">
          <a:avLst/>
        </a:prstGeom>
        <a:noFill/>
        <a:ln w="9525">
          <a:solidFill>
            <a:srgbClr val="000000"/>
          </a:solidFill>
          <a:round/>
          <a:headEnd/>
          <a:tailEnd type="triangle" w="med" len="med"/>
        </a:ln>
      </xdr:spPr>
    </xdr:sp>
    <xdr:clientData/>
  </xdr:twoCellAnchor>
  <xdr:twoCellAnchor>
    <xdr:from>
      <xdr:col>9</xdr:col>
      <xdr:colOff>19050</xdr:colOff>
      <xdr:row>11</xdr:row>
      <xdr:rowOff>171450</xdr:rowOff>
    </xdr:from>
    <xdr:to>
      <xdr:col>15</xdr:col>
      <xdr:colOff>71490</xdr:colOff>
      <xdr:row>11</xdr:row>
      <xdr:rowOff>171453</xdr:rowOff>
    </xdr:to>
    <xdr:sp macro="" textlink="">
      <xdr:nvSpPr>
        <xdr:cNvPr id="7" name="Line 766"/>
        <xdr:cNvSpPr>
          <a:spLocks noChangeShapeType="1"/>
        </xdr:cNvSpPr>
      </xdr:nvSpPr>
      <xdr:spPr bwMode="auto">
        <a:xfrm>
          <a:off x="8039100" y="9991725"/>
          <a:ext cx="1328790" cy="3"/>
        </a:xfrm>
        <a:prstGeom prst="line">
          <a:avLst/>
        </a:prstGeom>
        <a:noFill/>
        <a:ln w="9525">
          <a:solidFill>
            <a:srgbClr val="000000"/>
          </a:solidFill>
          <a:round/>
          <a:headEnd/>
          <a:tailEnd type="triangle" w="med" len="med"/>
        </a:ln>
      </xdr:spPr>
    </xdr:sp>
    <xdr:clientData/>
  </xdr:twoCellAnchor>
  <xdr:twoCellAnchor>
    <xdr:from>
      <xdr:col>9</xdr:col>
      <xdr:colOff>19050</xdr:colOff>
      <xdr:row>13</xdr:row>
      <xdr:rowOff>171450</xdr:rowOff>
    </xdr:from>
    <xdr:to>
      <xdr:col>15</xdr:col>
      <xdr:colOff>71490</xdr:colOff>
      <xdr:row>13</xdr:row>
      <xdr:rowOff>171453</xdr:rowOff>
    </xdr:to>
    <xdr:sp macro="" textlink="">
      <xdr:nvSpPr>
        <xdr:cNvPr id="8" name="Line 766"/>
        <xdr:cNvSpPr>
          <a:spLocks noChangeShapeType="1"/>
        </xdr:cNvSpPr>
      </xdr:nvSpPr>
      <xdr:spPr bwMode="auto">
        <a:xfrm>
          <a:off x="8039100" y="12849225"/>
          <a:ext cx="1328790" cy="3"/>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778932</xdr:colOff>
      <xdr:row>7</xdr:row>
      <xdr:rowOff>241299</xdr:rowOff>
    </xdr:from>
    <xdr:to>
      <xdr:col>18</xdr:col>
      <xdr:colOff>21165</xdr:colOff>
      <xdr:row>7</xdr:row>
      <xdr:rowOff>243416</xdr:rowOff>
    </xdr:to>
    <xdr:sp macro="" textlink="">
      <xdr:nvSpPr>
        <xdr:cNvPr id="169" name="Line 33"/>
        <xdr:cNvSpPr>
          <a:spLocks noChangeShapeType="1"/>
        </xdr:cNvSpPr>
      </xdr:nvSpPr>
      <xdr:spPr bwMode="auto">
        <a:xfrm>
          <a:off x="7594599" y="2029882"/>
          <a:ext cx="3845983" cy="2117"/>
        </a:xfrm>
        <a:prstGeom prst="line">
          <a:avLst/>
        </a:prstGeom>
        <a:noFill/>
        <a:ln w="9525">
          <a:solidFill>
            <a:srgbClr val="000000"/>
          </a:solidFill>
          <a:round/>
          <a:headEnd/>
          <a:tailEnd type="triangle" w="med" len="med"/>
        </a:ln>
      </xdr:spPr>
    </xdr:sp>
    <xdr:clientData/>
  </xdr:twoCellAnchor>
  <xdr:twoCellAnchor>
    <xdr:from>
      <xdr:col>6</xdr:col>
      <xdr:colOff>34018</xdr:colOff>
      <xdr:row>21</xdr:row>
      <xdr:rowOff>136072</xdr:rowOff>
    </xdr:from>
    <xdr:to>
      <xdr:col>17</xdr:col>
      <xdr:colOff>129059</xdr:colOff>
      <xdr:row>21</xdr:row>
      <xdr:rowOff>136560</xdr:rowOff>
    </xdr:to>
    <xdr:sp macro="" textlink="">
      <xdr:nvSpPr>
        <xdr:cNvPr id="22" name="Line 64"/>
        <xdr:cNvSpPr>
          <a:spLocks noChangeShapeType="1"/>
        </xdr:cNvSpPr>
      </xdr:nvSpPr>
      <xdr:spPr bwMode="auto">
        <a:xfrm flipV="1">
          <a:off x="7960935" y="30383239"/>
          <a:ext cx="2306957" cy="488"/>
        </a:xfrm>
        <a:prstGeom prst="line">
          <a:avLst/>
        </a:prstGeom>
        <a:noFill/>
        <a:ln w="9525">
          <a:solidFill>
            <a:srgbClr val="000000"/>
          </a:solidFill>
          <a:round/>
          <a:headEnd/>
          <a:tailEnd type="triangle" w="med" len="med"/>
        </a:ln>
      </xdr:spPr>
    </xdr:sp>
    <xdr:clientData/>
  </xdr:twoCellAnchor>
  <xdr:twoCellAnchor>
    <xdr:from>
      <xdr:col>6</xdr:col>
      <xdr:colOff>10582</xdr:colOff>
      <xdr:row>19</xdr:row>
      <xdr:rowOff>95249</xdr:rowOff>
    </xdr:from>
    <xdr:to>
      <xdr:col>17</xdr:col>
      <xdr:colOff>83364</xdr:colOff>
      <xdr:row>19</xdr:row>
      <xdr:rowOff>95249</xdr:rowOff>
    </xdr:to>
    <xdr:sp macro="" textlink="">
      <xdr:nvSpPr>
        <xdr:cNvPr id="23" name="Line 33"/>
        <xdr:cNvSpPr>
          <a:spLocks noChangeShapeType="1"/>
        </xdr:cNvSpPr>
      </xdr:nvSpPr>
      <xdr:spPr bwMode="auto">
        <a:xfrm>
          <a:off x="7619999" y="23029332"/>
          <a:ext cx="2284698" cy="0"/>
        </a:xfrm>
        <a:prstGeom prst="line">
          <a:avLst/>
        </a:prstGeom>
        <a:noFill/>
        <a:ln w="9525">
          <a:solidFill>
            <a:srgbClr val="000000"/>
          </a:solidFill>
          <a:round/>
          <a:headEnd/>
          <a:tailEnd type="triangle" w="med" len="med"/>
        </a:ln>
      </xdr:spPr>
    </xdr:sp>
    <xdr:clientData/>
  </xdr:twoCellAnchor>
  <xdr:twoCellAnchor>
    <xdr:from>
      <xdr:col>6</xdr:col>
      <xdr:colOff>6350</xdr:colOff>
      <xdr:row>9</xdr:row>
      <xdr:rowOff>241299</xdr:rowOff>
    </xdr:from>
    <xdr:to>
      <xdr:col>18</xdr:col>
      <xdr:colOff>0</xdr:colOff>
      <xdr:row>9</xdr:row>
      <xdr:rowOff>243416</xdr:rowOff>
    </xdr:to>
    <xdr:sp macro="" textlink="">
      <xdr:nvSpPr>
        <xdr:cNvPr id="20" name="Line 33"/>
        <xdr:cNvSpPr>
          <a:spLocks noChangeShapeType="1"/>
        </xdr:cNvSpPr>
      </xdr:nvSpPr>
      <xdr:spPr bwMode="auto">
        <a:xfrm>
          <a:off x="7097183" y="5353049"/>
          <a:ext cx="2893484" cy="2117"/>
        </a:xfrm>
        <a:prstGeom prst="line">
          <a:avLst/>
        </a:prstGeom>
        <a:noFill/>
        <a:ln w="9525">
          <a:solidFill>
            <a:srgbClr val="000000"/>
          </a:solidFill>
          <a:round/>
          <a:headEnd/>
          <a:tailEnd type="triangle" w="med" len="med"/>
        </a:ln>
      </xdr:spPr>
    </xdr:sp>
    <xdr:clientData/>
  </xdr:twoCellAnchor>
  <xdr:twoCellAnchor>
    <xdr:from>
      <xdr:col>6</xdr:col>
      <xdr:colOff>16934</xdr:colOff>
      <xdr:row>11</xdr:row>
      <xdr:rowOff>241298</xdr:rowOff>
    </xdr:from>
    <xdr:to>
      <xdr:col>18</xdr:col>
      <xdr:colOff>0</xdr:colOff>
      <xdr:row>11</xdr:row>
      <xdr:rowOff>253999</xdr:rowOff>
    </xdr:to>
    <xdr:sp macro="" textlink="">
      <xdr:nvSpPr>
        <xdr:cNvPr id="29" name="Line 33"/>
        <xdr:cNvSpPr>
          <a:spLocks noChangeShapeType="1"/>
        </xdr:cNvSpPr>
      </xdr:nvSpPr>
      <xdr:spPr bwMode="auto">
        <a:xfrm>
          <a:off x="7107767" y="6072715"/>
          <a:ext cx="2882900" cy="12701"/>
        </a:xfrm>
        <a:prstGeom prst="line">
          <a:avLst/>
        </a:prstGeom>
        <a:noFill/>
        <a:ln w="9525">
          <a:solidFill>
            <a:srgbClr val="000000"/>
          </a:solidFill>
          <a:round/>
          <a:headEnd/>
          <a:tailEnd type="triangle" w="med" len="med"/>
        </a:ln>
      </xdr:spPr>
    </xdr:sp>
    <xdr:clientData/>
  </xdr:twoCellAnchor>
  <xdr:twoCellAnchor>
    <xdr:from>
      <xdr:col>6</xdr:col>
      <xdr:colOff>6351</xdr:colOff>
      <xdr:row>13</xdr:row>
      <xdr:rowOff>167215</xdr:rowOff>
    </xdr:from>
    <xdr:to>
      <xdr:col>17</xdr:col>
      <xdr:colOff>222251</xdr:colOff>
      <xdr:row>13</xdr:row>
      <xdr:rowOff>179916</xdr:rowOff>
    </xdr:to>
    <xdr:sp macro="" textlink="">
      <xdr:nvSpPr>
        <xdr:cNvPr id="31" name="Line 33"/>
        <xdr:cNvSpPr>
          <a:spLocks noChangeShapeType="1"/>
        </xdr:cNvSpPr>
      </xdr:nvSpPr>
      <xdr:spPr bwMode="auto">
        <a:xfrm>
          <a:off x="7097184" y="7914215"/>
          <a:ext cx="2882900" cy="12701"/>
        </a:xfrm>
        <a:prstGeom prst="line">
          <a:avLst/>
        </a:prstGeom>
        <a:noFill/>
        <a:ln w="9525">
          <a:solidFill>
            <a:srgbClr val="000000"/>
          </a:solidFill>
          <a:round/>
          <a:headEnd/>
          <a:tailEnd type="triangle" w="med" len="med"/>
        </a:ln>
      </xdr:spPr>
    </xdr:sp>
    <xdr:clientData/>
  </xdr:twoCellAnchor>
  <xdr:twoCellAnchor>
    <xdr:from>
      <xdr:col>6</xdr:col>
      <xdr:colOff>6351</xdr:colOff>
      <xdr:row>15</xdr:row>
      <xdr:rowOff>167215</xdr:rowOff>
    </xdr:from>
    <xdr:to>
      <xdr:col>17</xdr:col>
      <xdr:colOff>222251</xdr:colOff>
      <xdr:row>15</xdr:row>
      <xdr:rowOff>179916</xdr:rowOff>
    </xdr:to>
    <xdr:sp macro="" textlink="">
      <xdr:nvSpPr>
        <xdr:cNvPr id="35" name="Line 33"/>
        <xdr:cNvSpPr>
          <a:spLocks noChangeShapeType="1"/>
        </xdr:cNvSpPr>
      </xdr:nvSpPr>
      <xdr:spPr bwMode="auto">
        <a:xfrm>
          <a:off x="7097184" y="7914215"/>
          <a:ext cx="2882900" cy="12701"/>
        </a:xfrm>
        <a:prstGeom prst="line">
          <a:avLst/>
        </a:prstGeom>
        <a:noFill/>
        <a:ln w="9525">
          <a:solidFill>
            <a:srgbClr val="000000"/>
          </a:solidFill>
          <a:round/>
          <a:headEnd/>
          <a:tailEnd type="triangle" w="med" len="med"/>
        </a:ln>
      </xdr:spPr>
    </xdr:sp>
    <xdr:clientData/>
  </xdr:twoCellAnchor>
  <xdr:twoCellAnchor>
    <xdr:from>
      <xdr:col>6</xdr:col>
      <xdr:colOff>6351</xdr:colOff>
      <xdr:row>17</xdr:row>
      <xdr:rowOff>167215</xdr:rowOff>
    </xdr:from>
    <xdr:to>
      <xdr:col>17</xdr:col>
      <xdr:colOff>222251</xdr:colOff>
      <xdr:row>17</xdr:row>
      <xdr:rowOff>179916</xdr:rowOff>
    </xdr:to>
    <xdr:sp macro="" textlink="">
      <xdr:nvSpPr>
        <xdr:cNvPr id="37" name="Line 33"/>
        <xdr:cNvSpPr>
          <a:spLocks noChangeShapeType="1"/>
        </xdr:cNvSpPr>
      </xdr:nvSpPr>
      <xdr:spPr bwMode="auto">
        <a:xfrm>
          <a:off x="7097184" y="8633882"/>
          <a:ext cx="2882900" cy="12701"/>
        </a:xfrm>
        <a:prstGeom prst="line">
          <a:avLst/>
        </a:prstGeom>
        <a:noFill/>
        <a:ln w="9525">
          <a:solidFill>
            <a:srgbClr val="000000"/>
          </a:solidFill>
          <a:round/>
          <a:headEnd/>
          <a:tailEnd type="triangle" w="med" len="med"/>
        </a:ln>
      </xdr:spPr>
    </xdr:sp>
    <xdr:clientData/>
  </xdr:twoCellAnchor>
  <xdr:twoCellAnchor>
    <xdr:from>
      <xdr:col>6</xdr:col>
      <xdr:colOff>34018</xdr:colOff>
      <xdr:row>23</xdr:row>
      <xdr:rowOff>136072</xdr:rowOff>
    </xdr:from>
    <xdr:to>
      <xdr:col>17</xdr:col>
      <xdr:colOff>129059</xdr:colOff>
      <xdr:row>23</xdr:row>
      <xdr:rowOff>136560</xdr:rowOff>
    </xdr:to>
    <xdr:sp macro="" textlink="">
      <xdr:nvSpPr>
        <xdr:cNvPr id="39" name="Line 64"/>
        <xdr:cNvSpPr>
          <a:spLocks noChangeShapeType="1"/>
        </xdr:cNvSpPr>
      </xdr:nvSpPr>
      <xdr:spPr bwMode="auto">
        <a:xfrm flipV="1">
          <a:off x="7124851" y="17132905"/>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25</xdr:row>
      <xdr:rowOff>136072</xdr:rowOff>
    </xdr:from>
    <xdr:to>
      <xdr:col>17</xdr:col>
      <xdr:colOff>129059</xdr:colOff>
      <xdr:row>25</xdr:row>
      <xdr:rowOff>136560</xdr:rowOff>
    </xdr:to>
    <xdr:sp macro="" textlink="">
      <xdr:nvSpPr>
        <xdr:cNvPr id="40" name="Line 64"/>
        <xdr:cNvSpPr>
          <a:spLocks noChangeShapeType="1"/>
        </xdr:cNvSpPr>
      </xdr:nvSpPr>
      <xdr:spPr bwMode="auto">
        <a:xfrm flipV="1">
          <a:off x="7124851" y="19238989"/>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26</xdr:row>
      <xdr:rowOff>136072</xdr:rowOff>
    </xdr:from>
    <xdr:to>
      <xdr:col>17</xdr:col>
      <xdr:colOff>129059</xdr:colOff>
      <xdr:row>26</xdr:row>
      <xdr:rowOff>136560</xdr:rowOff>
    </xdr:to>
    <xdr:sp macro="" textlink="">
      <xdr:nvSpPr>
        <xdr:cNvPr id="41" name="Line 64"/>
        <xdr:cNvSpPr>
          <a:spLocks noChangeShapeType="1"/>
        </xdr:cNvSpPr>
      </xdr:nvSpPr>
      <xdr:spPr bwMode="auto">
        <a:xfrm flipV="1">
          <a:off x="7124851" y="21577905"/>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28</xdr:row>
      <xdr:rowOff>136072</xdr:rowOff>
    </xdr:from>
    <xdr:to>
      <xdr:col>17</xdr:col>
      <xdr:colOff>129059</xdr:colOff>
      <xdr:row>28</xdr:row>
      <xdr:rowOff>136560</xdr:rowOff>
    </xdr:to>
    <xdr:sp macro="" textlink="">
      <xdr:nvSpPr>
        <xdr:cNvPr id="42" name="Line 64"/>
        <xdr:cNvSpPr>
          <a:spLocks noChangeShapeType="1"/>
        </xdr:cNvSpPr>
      </xdr:nvSpPr>
      <xdr:spPr bwMode="auto">
        <a:xfrm flipV="1">
          <a:off x="7124851" y="22562155"/>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30</xdr:row>
      <xdr:rowOff>136072</xdr:rowOff>
    </xdr:from>
    <xdr:to>
      <xdr:col>17</xdr:col>
      <xdr:colOff>129059</xdr:colOff>
      <xdr:row>30</xdr:row>
      <xdr:rowOff>136560</xdr:rowOff>
    </xdr:to>
    <xdr:sp macro="" textlink="">
      <xdr:nvSpPr>
        <xdr:cNvPr id="43" name="Line 64"/>
        <xdr:cNvSpPr>
          <a:spLocks noChangeShapeType="1"/>
        </xdr:cNvSpPr>
      </xdr:nvSpPr>
      <xdr:spPr bwMode="auto">
        <a:xfrm flipV="1">
          <a:off x="7124851" y="22562155"/>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32</xdr:row>
      <xdr:rowOff>136072</xdr:rowOff>
    </xdr:from>
    <xdr:to>
      <xdr:col>17</xdr:col>
      <xdr:colOff>129059</xdr:colOff>
      <xdr:row>32</xdr:row>
      <xdr:rowOff>136560</xdr:rowOff>
    </xdr:to>
    <xdr:sp macro="" textlink="">
      <xdr:nvSpPr>
        <xdr:cNvPr id="44" name="Line 64"/>
        <xdr:cNvSpPr>
          <a:spLocks noChangeShapeType="1"/>
        </xdr:cNvSpPr>
      </xdr:nvSpPr>
      <xdr:spPr bwMode="auto">
        <a:xfrm flipV="1">
          <a:off x="7124851" y="27081239"/>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34</xdr:row>
      <xdr:rowOff>136072</xdr:rowOff>
    </xdr:from>
    <xdr:to>
      <xdr:col>17</xdr:col>
      <xdr:colOff>129059</xdr:colOff>
      <xdr:row>34</xdr:row>
      <xdr:rowOff>136560</xdr:rowOff>
    </xdr:to>
    <xdr:sp macro="" textlink="">
      <xdr:nvSpPr>
        <xdr:cNvPr id="46" name="Line 64"/>
        <xdr:cNvSpPr>
          <a:spLocks noChangeShapeType="1"/>
        </xdr:cNvSpPr>
      </xdr:nvSpPr>
      <xdr:spPr bwMode="auto">
        <a:xfrm flipV="1">
          <a:off x="7124851" y="32330572"/>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36</xdr:row>
      <xdr:rowOff>136072</xdr:rowOff>
    </xdr:from>
    <xdr:to>
      <xdr:col>17</xdr:col>
      <xdr:colOff>129059</xdr:colOff>
      <xdr:row>36</xdr:row>
      <xdr:rowOff>136560</xdr:rowOff>
    </xdr:to>
    <xdr:sp macro="" textlink="">
      <xdr:nvSpPr>
        <xdr:cNvPr id="47" name="Line 64"/>
        <xdr:cNvSpPr>
          <a:spLocks noChangeShapeType="1"/>
        </xdr:cNvSpPr>
      </xdr:nvSpPr>
      <xdr:spPr bwMode="auto">
        <a:xfrm flipV="1">
          <a:off x="7124851" y="33410072"/>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38</xdr:row>
      <xdr:rowOff>136072</xdr:rowOff>
    </xdr:from>
    <xdr:to>
      <xdr:col>17</xdr:col>
      <xdr:colOff>129059</xdr:colOff>
      <xdr:row>38</xdr:row>
      <xdr:rowOff>136560</xdr:rowOff>
    </xdr:to>
    <xdr:sp macro="" textlink="">
      <xdr:nvSpPr>
        <xdr:cNvPr id="48" name="Line 64"/>
        <xdr:cNvSpPr>
          <a:spLocks noChangeShapeType="1"/>
        </xdr:cNvSpPr>
      </xdr:nvSpPr>
      <xdr:spPr bwMode="auto">
        <a:xfrm flipV="1">
          <a:off x="7124851" y="34129739"/>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40</xdr:row>
      <xdr:rowOff>136072</xdr:rowOff>
    </xdr:from>
    <xdr:to>
      <xdr:col>17</xdr:col>
      <xdr:colOff>129059</xdr:colOff>
      <xdr:row>40</xdr:row>
      <xdr:rowOff>136560</xdr:rowOff>
    </xdr:to>
    <xdr:sp macro="" textlink="">
      <xdr:nvSpPr>
        <xdr:cNvPr id="49" name="Line 64"/>
        <xdr:cNvSpPr>
          <a:spLocks noChangeShapeType="1"/>
        </xdr:cNvSpPr>
      </xdr:nvSpPr>
      <xdr:spPr bwMode="auto">
        <a:xfrm flipV="1">
          <a:off x="7124851" y="35569072"/>
          <a:ext cx="2762041" cy="488"/>
        </a:xfrm>
        <a:prstGeom prst="line">
          <a:avLst/>
        </a:prstGeom>
        <a:noFill/>
        <a:ln w="9525">
          <a:solidFill>
            <a:srgbClr val="000000"/>
          </a:solidFill>
          <a:round/>
          <a:headEnd/>
          <a:tailEnd type="triangle" w="med" len="med"/>
        </a:ln>
      </xdr:spPr>
    </xdr:sp>
    <xdr:clientData/>
  </xdr:twoCellAnchor>
  <xdr:twoCellAnchor>
    <xdr:from>
      <xdr:col>6</xdr:col>
      <xdr:colOff>12852</xdr:colOff>
      <xdr:row>42</xdr:row>
      <xdr:rowOff>146655</xdr:rowOff>
    </xdr:from>
    <xdr:to>
      <xdr:col>17</xdr:col>
      <xdr:colOff>107893</xdr:colOff>
      <xdr:row>42</xdr:row>
      <xdr:rowOff>147143</xdr:rowOff>
    </xdr:to>
    <xdr:sp macro="" textlink="">
      <xdr:nvSpPr>
        <xdr:cNvPr id="51" name="Line 64"/>
        <xdr:cNvSpPr>
          <a:spLocks noChangeShapeType="1"/>
        </xdr:cNvSpPr>
      </xdr:nvSpPr>
      <xdr:spPr bwMode="auto">
        <a:xfrm flipV="1">
          <a:off x="7103685" y="39029822"/>
          <a:ext cx="2762041" cy="488"/>
        </a:xfrm>
        <a:prstGeom prst="line">
          <a:avLst/>
        </a:prstGeom>
        <a:noFill/>
        <a:ln w="9525">
          <a:solidFill>
            <a:srgbClr val="000000"/>
          </a:solidFill>
          <a:round/>
          <a:headEnd/>
          <a:tailEnd type="triangle" w="med" len="med"/>
        </a:ln>
      </xdr:spPr>
    </xdr:sp>
    <xdr:clientData/>
  </xdr:twoCellAnchor>
  <xdr:twoCellAnchor>
    <xdr:from>
      <xdr:col>6</xdr:col>
      <xdr:colOff>34018</xdr:colOff>
      <xdr:row>44</xdr:row>
      <xdr:rowOff>136072</xdr:rowOff>
    </xdr:from>
    <xdr:to>
      <xdr:col>17</xdr:col>
      <xdr:colOff>129059</xdr:colOff>
      <xdr:row>44</xdr:row>
      <xdr:rowOff>136560</xdr:rowOff>
    </xdr:to>
    <xdr:sp macro="" textlink="">
      <xdr:nvSpPr>
        <xdr:cNvPr id="52" name="Line 64"/>
        <xdr:cNvSpPr>
          <a:spLocks noChangeShapeType="1"/>
        </xdr:cNvSpPr>
      </xdr:nvSpPr>
      <xdr:spPr bwMode="auto">
        <a:xfrm flipV="1">
          <a:off x="7124851" y="39019239"/>
          <a:ext cx="2762041" cy="488"/>
        </a:xfrm>
        <a:prstGeom prst="line">
          <a:avLst/>
        </a:prstGeom>
        <a:noFill/>
        <a:ln w="9525">
          <a:solidFill>
            <a:srgbClr val="000000"/>
          </a:solidFill>
          <a:round/>
          <a:headEnd/>
          <a:tailEnd type="triangle" w="med" len="med"/>
        </a:ln>
      </xdr:spPr>
    </xdr:sp>
    <xdr:clientData/>
  </xdr:twoCellAnchor>
  <xdr:twoCellAnchor>
    <xdr:from>
      <xdr:col>5</xdr:col>
      <xdr:colOff>785435</xdr:colOff>
      <xdr:row>46</xdr:row>
      <xdr:rowOff>210155</xdr:rowOff>
    </xdr:from>
    <xdr:to>
      <xdr:col>17</xdr:col>
      <xdr:colOff>86726</xdr:colOff>
      <xdr:row>46</xdr:row>
      <xdr:rowOff>210643</xdr:rowOff>
    </xdr:to>
    <xdr:sp macro="" textlink="">
      <xdr:nvSpPr>
        <xdr:cNvPr id="53" name="Line 64"/>
        <xdr:cNvSpPr>
          <a:spLocks noChangeShapeType="1"/>
        </xdr:cNvSpPr>
      </xdr:nvSpPr>
      <xdr:spPr bwMode="auto">
        <a:xfrm flipV="1">
          <a:off x="7082518" y="41633322"/>
          <a:ext cx="2762041" cy="488"/>
        </a:xfrm>
        <a:prstGeom prst="line">
          <a:avLst/>
        </a:prstGeom>
        <a:noFill/>
        <a:ln w="9525">
          <a:solidFill>
            <a:srgbClr val="000000"/>
          </a:solidFill>
          <a:round/>
          <a:headEnd/>
          <a:tailEnd type="triangle" w="med" len="med"/>
        </a:ln>
      </xdr:spPr>
    </xdr:sp>
    <xdr:clientData/>
  </xdr:twoCellAnchor>
  <xdr:twoCellAnchor>
    <xdr:from>
      <xdr:col>6</xdr:col>
      <xdr:colOff>12852</xdr:colOff>
      <xdr:row>48</xdr:row>
      <xdr:rowOff>199572</xdr:rowOff>
    </xdr:from>
    <xdr:to>
      <xdr:col>17</xdr:col>
      <xdr:colOff>107893</xdr:colOff>
      <xdr:row>48</xdr:row>
      <xdr:rowOff>200060</xdr:rowOff>
    </xdr:to>
    <xdr:sp macro="" textlink="">
      <xdr:nvSpPr>
        <xdr:cNvPr id="26" name="Line 64"/>
        <xdr:cNvSpPr>
          <a:spLocks noChangeShapeType="1"/>
        </xdr:cNvSpPr>
      </xdr:nvSpPr>
      <xdr:spPr bwMode="auto">
        <a:xfrm flipV="1">
          <a:off x="7103685" y="43062072"/>
          <a:ext cx="2762041" cy="488"/>
        </a:xfrm>
        <a:prstGeom prst="line">
          <a:avLst/>
        </a:prstGeom>
        <a:noFill/>
        <a:ln w="9525">
          <a:solidFill>
            <a:srgbClr val="000000"/>
          </a:solidFill>
          <a:round/>
          <a:headEnd/>
          <a:tailEnd type="triangle" w="med" len="med"/>
        </a:ln>
      </xdr:spPr>
    </xdr:sp>
    <xdr:clientData/>
  </xdr:twoCellAnchor>
  <xdr:twoCellAnchor>
    <xdr:from>
      <xdr:col>6</xdr:col>
      <xdr:colOff>12852</xdr:colOff>
      <xdr:row>50</xdr:row>
      <xdr:rowOff>199572</xdr:rowOff>
    </xdr:from>
    <xdr:to>
      <xdr:col>17</xdr:col>
      <xdr:colOff>107893</xdr:colOff>
      <xdr:row>50</xdr:row>
      <xdr:rowOff>200060</xdr:rowOff>
    </xdr:to>
    <xdr:sp macro="" textlink="">
      <xdr:nvSpPr>
        <xdr:cNvPr id="24" name="Line 64"/>
        <xdr:cNvSpPr>
          <a:spLocks noChangeShapeType="1"/>
        </xdr:cNvSpPr>
      </xdr:nvSpPr>
      <xdr:spPr bwMode="auto">
        <a:xfrm flipV="1">
          <a:off x="7103685" y="43062072"/>
          <a:ext cx="2762041" cy="488"/>
        </a:xfrm>
        <a:prstGeom prst="line">
          <a:avLst/>
        </a:prstGeom>
        <a:noFill/>
        <a:ln w="9525">
          <a:solidFill>
            <a:srgbClr val="000000"/>
          </a:solidFill>
          <a:round/>
          <a:headEnd/>
          <a:tailEnd type="triangle" w="med" len="med"/>
        </a:ln>
      </xdr:spPr>
    </xdr:sp>
    <xdr:clientData/>
  </xdr:twoCellAnchor>
  <xdr:twoCellAnchor>
    <xdr:from>
      <xdr:col>6</xdr:col>
      <xdr:colOff>12852</xdr:colOff>
      <xdr:row>52</xdr:row>
      <xdr:rowOff>199572</xdr:rowOff>
    </xdr:from>
    <xdr:to>
      <xdr:col>17</xdr:col>
      <xdr:colOff>107893</xdr:colOff>
      <xdr:row>52</xdr:row>
      <xdr:rowOff>200060</xdr:rowOff>
    </xdr:to>
    <xdr:sp macro="" textlink="">
      <xdr:nvSpPr>
        <xdr:cNvPr id="27" name="Line 64"/>
        <xdr:cNvSpPr>
          <a:spLocks noChangeShapeType="1"/>
        </xdr:cNvSpPr>
      </xdr:nvSpPr>
      <xdr:spPr bwMode="auto">
        <a:xfrm flipV="1">
          <a:off x="7103685" y="43824072"/>
          <a:ext cx="2762041" cy="488"/>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180975</xdr:colOff>
      <xdr:row>37</xdr:row>
      <xdr:rowOff>76200</xdr:rowOff>
    </xdr:from>
    <xdr:to>
      <xdr:col>9</xdr:col>
      <xdr:colOff>32925</xdr:colOff>
      <xdr:row>37</xdr:row>
      <xdr:rowOff>76200</xdr:rowOff>
    </xdr:to>
    <xdr:sp macro="" textlink="">
      <xdr:nvSpPr>
        <xdr:cNvPr id="9" name="Line 33"/>
        <xdr:cNvSpPr>
          <a:spLocks noChangeShapeType="1"/>
        </xdr:cNvSpPr>
      </xdr:nvSpPr>
      <xdr:spPr bwMode="auto">
        <a:xfrm>
          <a:off x="8305800" y="14058900"/>
          <a:ext cx="252000" cy="0"/>
        </a:xfrm>
        <a:prstGeom prst="line">
          <a:avLst/>
        </a:prstGeom>
        <a:noFill/>
        <a:ln w="9525">
          <a:solidFill>
            <a:srgbClr val="000000"/>
          </a:solidFill>
          <a:round/>
          <a:headEnd/>
          <a:tailEnd type="triangle" w="med" len="med"/>
        </a:ln>
      </xdr:spPr>
    </xdr:sp>
    <xdr:clientData/>
  </xdr:twoCellAnchor>
  <xdr:twoCellAnchor>
    <xdr:from>
      <xdr:col>9</xdr:col>
      <xdr:colOff>9525</xdr:colOff>
      <xdr:row>7</xdr:row>
      <xdr:rowOff>95250</xdr:rowOff>
    </xdr:from>
    <xdr:to>
      <xdr:col>10</xdr:col>
      <xdr:colOff>61500</xdr:colOff>
      <xdr:row>7</xdr:row>
      <xdr:rowOff>95250</xdr:rowOff>
    </xdr:to>
    <xdr:sp macro="" textlink="">
      <xdr:nvSpPr>
        <xdr:cNvPr id="10" name="Line 33"/>
        <xdr:cNvSpPr>
          <a:spLocks noChangeShapeType="1"/>
        </xdr:cNvSpPr>
      </xdr:nvSpPr>
      <xdr:spPr bwMode="auto">
        <a:xfrm>
          <a:off x="8534400" y="1847850"/>
          <a:ext cx="252000" cy="0"/>
        </a:xfrm>
        <a:prstGeom prst="line">
          <a:avLst/>
        </a:prstGeom>
        <a:noFill/>
        <a:ln w="9525">
          <a:solidFill>
            <a:srgbClr val="000000"/>
          </a:solidFill>
          <a:round/>
          <a:headEnd/>
          <a:tailEnd type="triangle" w="med" len="med"/>
        </a:ln>
      </xdr:spPr>
    </xdr:sp>
    <xdr:clientData/>
  </xdr:twoCellAnchor>
  <xdr:twoCellAnchor>
    <xdr:from>
      <xdr:col>12</xdr:col>
      <xdr:colOff>0</xdr:colOff>
      <xdr:row>9</xdr:row>
      <xdr:rowOff>133350</xdr:rowOff>
    </xdr:from>
    <xdr:to>
      <xdr:col>13</xdr:col>
      <xdr:colOff>51975</xdr:colOff>
      <xdr:row>9</xdr:row>
      <xdr:rowOff>133350</xdr:rowOff>
    </xdr:to>
    <xdr:sp macro="" textlink="">
      <xdr:nvSpPr>
        <xdr:cNvPr id="11" name="Line 33"/>
        <xdr:cNvSpPr>
          <a:spLocks noChangeShapeType="1"/>
        </xdr:cNvSpPr>
      </xdr:nvSpPr>
      <xdr:spPr bwMode="auto">
        <a:xfrm>
          <a:off x="9124950" y="3076575"/>
          <a:ext cx="252000" cy="0"/>
        </a:xfrm>
        <a:prstGeom prst="line">
          <a:avLst/>
        </a:prstGeom>
        <a:noFill/>
        <a:ln w="9525">
          <a:solidFill>
            <a:srgbClr val="000000"/>
          </a:solidFill>
          <a:round/>
          <a:headEnd/>
          <a:tailEnd type="triangle" w="med" len="med"/>
        </a:ln>
      </xdr:spPr>
    </xdr:sp>
    <xdr:clientData/>
  </xdr:twoCellAnchor>
  <xdr:twoCellAnchor>
    <xdr:from>
      <xdr:col>6</xdr:col>
      <xdr:colOff>0</xdr:colOff>
      <xdr:row>11</xdr:row>
      <xdr:rowOff>219075</xdr:rowOff>
    </xdr:from>
    <xdr:to>
      <xdr:col>17</xdr:col>
      <xdr:colOff>72780</xdr:colOff>
      <xdr:row>11</xdr:row>
      <xdr:rowOff>219075</xdr:rowOff>
    </xdr:to>
    <xdr:sp macro="" textlink="">
      <xdr:nvSpPr>
        <xdr:cNvPr id="13" name="Line 33"/>
        <xdr:cNvSpPr>
          <a:spLocks noChangeShapeType="1"/>
        </xdr:cNvSpPr>
      </xdr:nvSpPr>
      <xdr:spPr bwMode="auto">
        <a:xfrm>
          <a:off x="7924800" y="4114800"/>
          <a:ext cx="2273055" cy="0"/>
        </a:xfrm>
        <a:prstGeom prst="line">
          <a:avLst/>
        </a:prstGeom>
        <a:noFill/>
        <a:ln w="9525">
          <a:solidFill>
            <a:srgbClr val="000000"/>
          </a:solidFill>
          <a:round/>
          <a:headEnd/>
          <a:tailEnd type="triangle" w="med" len="med"/>
        </a:ln>
      </xdr:spPr>
    </xdr:sp>
    <xdr:clientData/>
  </xdr:twoCellAnchor>
  <xdr:twoCellAnchor>
    <xdr:from>
      <xdr:col>8</xdr:col>
      <xdr:colOff>190501</xdr:colOff>
      <xdr:row>13</xdr:row>
      <xdr:rowOff>142873</xdr:rowOff>
    </xdr:from>
    <xdr:to>
      <xdr:col>16</xdr:col>
      <xdr:colOff>148981</xdr:colOff>
      <xdr:row>13</xdr:row>
      <xdr:rowOff>142874</xdr:rowOff>
    </xdr:to>
    <xdr:sp macro="" textlink="">
      <xdr:nvSpPr>
        <xdr:cNvPr id="15" name="Line 33"/>
        <xdr:cNvSpPr>
          <a:spLocks noChangeShapeType="1"/>
        </xdr:cNvSpPr>
      </xdr:nvSpPr>
      <xdr:spPr bwMode="auto">
        <a:xfrm flipV="1">
          <a:off x="8401051" y="10553698"/>
          <a:ext cx="1558680" cy="1"/>
        </a:xfrm>
        <a:prstGeom prst="line">
          <a:avLst/>
        </a:prstGeom>
        <a:noFill/>
        <a:ln w="9525">
          <a:solidFill>
            <a:srgbClr val="000000"/>
          </a:solidFill>
          <a:round/>
          <a:headEnd/>
          <a:tailEnd type="triangle" w="med" len="med"/>
        </a:ln>
      </xdr:spPr>
    </xdr:sp>
    <xdr:clientData/>
  </xdr:twoCellAnchor>
  <xdr:twoCellAnchor>
    <xdr:from>
      <xdr:col>8</xdr:col>
      <xdr:colOff>190501</xdr:colOff>
      <xdr:row>15</xdr:row>
      <xdr:rowOff>142873</xdr:rowOff>
    </xdr:from>
    <xdr:to>
      <xdr:col>16</xdr:col>
      <xdr:colOff>148981</xdr:colOff>
      <xdr:row>15</xdr:row>
      <xdr:rowOff>142874</xdr:rowOff>
    </xdr:to>
    <xdr:sp macro="" textlink="">
      <xdr:nvSpPr>
        <xdr:cNvPr id="17" name="Line 33"/>
        <xdr:cNvSpPr>
          <a:spLocks noChangeShapeType="1"/>
        </xdr:cNvSpPr>
      </xdr:nvSpPr>
      <xdr:spPr bwMode="auto">
        <a:xfrm flipV="1">
          <a:off x="8401051" y="6181723"/>
          <a:ext cx="1558680" cy="1"/>
        </a:xfrm>
        <a:prstGeom prst="line">
          <a:avLst/>
        </a:prstGeom>
        <a:noFill/>
        <a:ln w="9525">
          <a:solidFill>
            <a:srgbClr val="000000"/>
          </a:solidFill>
          <a:round/>
          <a:headEnd/>
          <a:tailEnd type="triangle" w="med" len="med"/>
        </a:ln>
      </xdr:spPr>
    </xdr:sp>
    <xdr:clientData/>
  </xdr:twoCellAnchor>
  <xdr:twoCellAnchor>
    <xdr:from>
      <xdr:col>8</xdr:col>
      <xdr:colOff>190501</xdr:colOff>
      <xdr:row>17</xdr:row>
      <xdr:rowOff>142873</xdr:rowOff>
    </xdr:from>
    <xdr:to>
      <xdr:col>16</xdr:col>
      <xdr:colOff>148981</xdr:colOff>
      <xdr:row>17</xdr:row>
      <xdr:rowOff>142874</xdr:rowOff>
    </xdr:to>
    <xdr:sp macro="" textlink="">
      <xdr:nvSpPr>
        <xdr:cNvPr id="18" name="Line 33"/>
        <xdr:cNvSpPr>
          <a:spLocks noChangeShapeType="1"/>
        </xdr:cNvSpPr>
      </xdr:nvSpPr>
      <xdr:spPr bwMode="auto">
        <a:xfrm flipV="1">
          <a:off x="8401051" y="7610473"/>
          <a:ext cx="1558680" cy="1"/>
        </a:xfrm>
        <a:prstGeom prst="line">
          <a:avLst/>
        </a:prstGeom>
        <a:noFill/>
        <a:ln w="9525">
          <a:solidFill>
            <a:srgbClr val="000000"/>
          </a:solidFill>
          <a:round/>
          <a:headEnd/>
          <a:tailEnd type="triangle" w="med" len="med"/>
        </a:ln>
      </xdr:spPr>
    </xdr:sp>
    <xdr:clientData/>
  </xdr:twoCellAnchor>
  <xdr:twoCellAnchor>
    <xdr:from>
      <xdr:col>8</xdr:col>
      <xdr:colOff>190501</xdr:colOff>
      <xdr:row>19</xdr:row>
      <xdr:rowOff>142873</xdr:rowOff>
    </xdr:from>
    <xdr:to>
      <xdr:col>16</xdr:col>
      <xdr:colOff>148981</xdr:colOff>
      <xdr:row>19</xdr:row>
      <xdr:rowOff>142874</xdr:rowOff>
    </xdr:to>
    <xdr:sp macro="" textlink="">
      <xdr:nvSpPr>
        <xdr:cNvPr id="12" name="Line 33"/>
        <xdr:cNvSpPr>
          <a:spLocks noChangeShapeType="1"/>
        </xdr:cNvSpPr>
      </xdr:nvSpPr>
      <xdr:spPr bwMode="auto">
        <a:xfrm flipV="1">
          <a:off x="8401051" y="9296398"/>
          <a:ext cx="1558680" cy="1"/>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14883</xdr:colOff>
      <xdr:row>83</xdr:row>
      <xdr:rowOff>223242</xdr:rowOff>
    </xdr:from>
    <xdr:to>
      <xdr:col>17</xdr:col>
      <xdr:colOff>140684</xdr:colOff>
      <xdr:row>83</xdr:row>
      <xdr:rowOff>224830</xdr:rowOff>
    </xdr:to>
    <xdr:cxnSp macro="">
      <xdr:nvCxnSpPr>
        <xdr:cNvPr id="2" name="ลูกศรเชื่อมต่อแบบตรง 1"/>
        <xdr:cNvCxnSpPr/>
      </xdr:nvCxnSpPr>
      <xdr:spPr>
        <a:xfrm>
          <a:off x="7939683" y="46933842"/>
          <a:ext cx="2326076"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329</xdr:row>
      <xdr:rowOff>171450</xdr:rowOff>
    </xdr:from>
    <xdr:to>
      <xdr:col>17</xdr:col>
      <xdr:colOff>129930</xdr:colOff>
      <xdr:row>329</xdr:row>
      <xdr:rowOff>171450</xdr:rowOff>
    </xdr:to>
    <xdr:sp macro="" textlink="">
      <xdr:nvSpPr>
        <xdr:cNvPr id="3" name="Line 33"/>
        <xdr:cNvSpPr>
          <a:spLocks noChangeShapeType="1"/>
        </xdr:cNvSpPr>
      </xdr:nvSpPr>
      <xdr:spPr bwMode="auto">
        <a:xfrm>
          <a:off x="7981950" y="225361500"/>
          <a:ext cx="2273055" cy="0"/>
        </a:xfrm>
        <a:prstGeom prst="line">
          <a:avLst/>
        </a:prstGeom>
        <a:noFill/>
        <a:ln w="9525">
          <a:solidFill>
            <a:srgbClr val="000000"/>
          </a:solidFill>
          <a:round/>
          <a:headEnd/>
          <a:tailEnd type="triangle" w="med" len="med"/>
        </a:ln>
      </xdr:spPr>
    </xdr:sp>
    <xdr:clientData/>
  </xdr:twoCellAnchor>
  <xdr:twoCellAnchor>
    <xdr:from>
      <xdr:col>6</xdr:col>
      <xdr:colOff>66675</xdr:colOff>
      <xdr:row>328</xdr:row>
      <xdr:rowOff>209550</xdr:rowOff>
    </xdr:from>
    <xdr:to>
      <xdr:col>17</xdr:col>
      <xdr:colOff>139455</xdr:colOff>
      <xdr:row>328</xdr:row>
      <xdr:rowOff>209550</xdr:rowOff>
    </xdr:to>
    <xdr:sp macro="" textlink="">
      <xdr:nvSpPr>
        <xdr:cNvPr id="4" name="Line 33"/>
        <xdr:cNvSpPr>
          <a:spLocks noChangeShapeType="1"/>
        </xdr:cNvSpPr>
      </xdr:nvSpPr>
      <xdr:spPr bwMode="auto">
        <a:xfrm>
          <a:off x="7991475" y="224923350"/>
          <a:ext cx="2273055" cy="0"/>
        </a:xfrm>
        <a:prstGeom prst="line">
          <a:avLst/>
        </a:prstGeom>
        <a:noFill/>
        <a:ln w="9525">
          <a:solidFill>
            <a:srgbClr val="000000"/>
          </a:solidFill>
          <a:round/>
          <a:headEnd/>
          <a:tailEnd type="triangle" w="med" len="med"/>
        </a:ln>
      </xdr:spPr>
    </xdr:sp>
    <xdr:clientData/>
  </xdr:twoCellAnchor>
  <xdr:twoCellAnchor>
    <xdr:from>
      <xdr:col>6</xdr:col>
      <xdr:colOff>66675</xdr:colOff>
      <xdr:row>327</xdr:row>
      <xdr:rowOff>161925</xdr:rowOff>
    </xdr:from>
    <xdr:to>
      <xdr:col>17</xdr:col>
      <xdr:colOff>139455</xdr:colOff>
      <xdr:row>327</xdr:row>
      <xdr:rowOff>161925</xdr:rowOff>
    </xdr:to>
    <xdr:sp macro="" textlink="">
      <xdr:nvSpPr>
        <xdr:cNvPr id="5" name="Line 33"/>
        <xdr:cNvSpPr>
          <a:spLocks noChangeShapeType="1"/>
        </xdr:cNvSpPr>
      </xdr:nvSpPr>
      <xdr:spPr bwMode="auto">
        <a:xfrm>
          <a:off x="7991475" y="224399475"/>
          <a:ext cx="2273055" cy="0"/>
        </a:xfrm>
        <a:prstGeom prst="line">
          <a:avLst/>
        </a:prstGeom>
        <a:noFill/>
        <a:ln w="9525">
          <a:solidFill>
            <a:srgbClr val="000000"/>
          </a:solidFill>
          <a:round/>
          <a:headEnd/>
          <a:tailEnd type="triangle" w="med" len="med"/>
        </a:ln>
      </xdr:spPr>
    </xdr:sp>
    <xdr:clientData/>
  </xdr:twoCellAnchor>
  <xdr:twoCellAnchor>
    <xdr:from>
      <xdr:col>6</xdr:col>
      <xdr:colOff>76200</xdr:colOff>
      <xdr:row>326</xdr:row>
      <xdr:rowOff>161925</xdr:rowOff>
    </xdr:from>
    <xdr:to>
      <xdr:col>17</xdr:col>
      <xdr:colOff>148980</xdr:colOff>
      <xdr:row>326</xdr:row>
      <xdr:rowOff>161925</xdr:rowOff>
    </xdr:to>
    <xdr:sp macro="" textlink="">
      <xdr:nvSpPr>
        <xdr:cNvPr id="6" name="Line 33"/>
        <xdr:cNvSpPr>
          <a:spLocks noChangeShapeType="1"/>
        </xdr:cNvSpPr>
      </xdr:nvSpPr>
      <xdr:spPr bwMode="auto">
        <a:xfrm>
          <a:off x="8001000" y="223923225"/>
          <a:ext cx="2273055" cy="0"/>
        </a:xfrm>
        <a:prstGeom prst="line">
          <a:avLst/>
        </a:prstGeom>
        <a:noFill/>
        <a:ln w="9525">
          <a:solidFill>
            <a:srgbClr val="000000"/>
          </a:solidFill>
          <a:round/>
          <a:headEnd/>
          <a:tailEnd type="triangle" w="med" len="med"/>
        </a:ln>
      </xdr:spPr>
    </xdr:sp>
    <xdr:clientData/>
  </xdr:twoCellAnchor>
  <xdr:twoCellAnchor>
    <xdr:from>
      <xdr:col>10</xdr:col>
      <xdr:colOff>9525</xdr:colOff>
      <xdr:row>320</xdr:row>
      <xdr:rowOff>200025</xdr:rowOff>
    </xdr:from>
    <xdr:to>
      <xdr:col>17</xdr:col>
      <xdr:colOff>86703</xdr:colOff>
      <xdr:row>320</xdr:row>
      <xdr:rowOff>200026</xdr:rowOff>
    </xdr:to>
    <xdr:sp macro="" textlink="">
      <xdr:nvSpPr>
        <xdr:cNvPr id="7" name="Line 752"/>
        <xdr:cNvSpPr>
          <a:spLocks noChangeShapeType="1"/>
        </xdr:cNvSpPr>
      </xdr:nvSpPr>
      <xdr:spPr bwMode="auto">
        <a:xfrm>
          <a:off x="8734425" y="220151325"/>
          <a:ext cx="1477353" cy="1"/>
        </a:xfrm>
        <a:prstGeom prst="line">
          <a:avLst/>
        </a:prstGeom>
        <a:noFill/>
        <a:ln w="9525">
          <a:solidFill>
            <a:srgbClr val="000000"/>
          </a:solidFill>
          <a:round/>
          <a:headEnd/>
          <a:tailEnd type="triangle" w="med" len="med"/>
        </a:ln>
      </xdr:spPr>
    </xdr:sp>
    <xdr:clientData/>
  </xdr:twoCellAnchor>
  <xdr:twoCellAnchor>
    <xdr:from>
      <xdr:col>10</xdr:col>
      <xdr:colOff>0</xdr:colOff>
      <xdr:row>321</xdr:row>
      <xdr:rowOff>228600</xdr:rowOff>
    </xdr:from>
    <xdr:to>
      <xdr:col>17</xdr:col>
      <xdr:colOff>77178</xdr:colOff>
      <xdr:row>321</xdr:row>
      <xdr:rowOff>228601</xdr:rowOff>
    </xdr:to>
    <xdr:sp macro="" textlink="">
      <xdr:nvSpPr>
        <xdr:cNvPr id="8" name="Line 752"/>
        <xdr:cNvSpPr>
          <a:spLocks noChangeShapeType="1"/>
        </xdr:cNvSpPr>
      </xdr:nvSpPr>
      <xdr:spPr bwMode="auto">
        <a:xfrm>
          <a:off x="8724900" y="221370525"/>
          <a:ext cx="1477353" cy="1"/>
        </a:xfrm>
        <a:prstGeom prst="line">
          <a:avLst/>
        </a:prstGeom>
        <a:noFill/>
        <a:ln w="9525">
          <a:solidFill>
            <a:srgbClr val="000000"/>
          </a:solidFill>
          <a:round/>
          <a:headEnd/>
          <a:tailEnd type="triangle" w="med" len="med"/>
        </a:ln>
      </xdr:spPr>
    </xdr:sp>
    <xdr:clientData/>
  </xdr:twoCellAnchor>
  <xdr:twoCellAnchor>
    <xdr:from>
      <xdr:col>10</xdr:col>
      <xdr:colOff>28575</xdr:colOff>
      <xdr:row>322</xdr:row>
      <xdr:rowOff>190500</xdr:rowOff>
    </xdr:from>
    <xdr:to>
      <xdr:col>17</xdr:col>
      <xdr:colOff>105753</xdr:colOff>
      <xdr:row>322</xdr:row>
      <xdr:rowOff>190501</xdr:rowOff>
    </xdr:to>
    <xdr:sp macro="" textlink="">
      <xdr:nvSpPr>
        <xdr:cNvPr id="9" name="Line 752"/>
        <xdr:cNvSpPr>
          <a:spLocks noChangeShapeType="1"/>
        </xdr:cNvSpPr>
      </xdr:nvSpPr>
      <xdr:spPr bwMode="auto">
        <a:xfrm>
          <a:off x="8753475" y="222284925"/>
          <a:ext cx="1477353" cy="1"/>
        </a:xfrm>
        <a:prstGeom prst="line">
          <a:avLst/>
        </a:prstGeom>
        <a:noFill/>
        <a:ln w="9525">
          <a:solidFill>
            <a:srgbClr val="000000"/>
          </a:solidFill>
          <a:round/>
          <a:headEnd/>
          <a:tailEnd type="triangle" w="med" len="med"/>
        </a:ln>
      </xdr:spPr>
    </xdr:sp>
    <xdr:clientData/>
  </xdr:twoCellAnchor>
  <xdr:twoCellAnchor>
    <xdr:from>
      <xdr:col>9</xdr:col>
      <xdr:colOff>180975</xdr:colOff>
      <xdr:row>319</xdr:row>
      <xdr:rowOff>152400</xdr:rowOff>
    </xdr:from>
    <xdr:to>
      <xdr:col>17</xdr:col>
      <xdr:colOff>58128</xdr:colOff>
      <xdr:row>319</xdr:row>
      <xdr:rowOff>152401</xdr:rowOff>
    </xdr:to>
    <xdr:sp macro="" textlink="">
      <xdr:nvSpPr>
        <xdr:cNvPr id="10" name="Line 752"/>
        <xdr:cNvSpPr>
          <a:spLocks noChangeShapeType="1"/>
        </xdr:cNvSpPr>
      </xdr:nvSpPr>
      <xdr:spPr bwMode="auto">
        <a:xfrm>
          <a:off x="8705850" y="219389325"/>
          <a:ext cx="1477353" cy="1"/>
        </a:xfrm>
        <a:prstGeom prst="line">
          <a:avLst/>
        </a:prstGeom>
        <a:noFill/>
        <a:ln w="9525">
          <a:solidFill>
            <a:srgbClr val="000000"/>
          </a:solidFill>
          <a:round/>
          <a:headEnd/>
          <a:tailEnd type="triangle" w="med" len="med"/>
        </a:ln>
      </xdr:spPr>
    </xdr:sp>
    <xdr:clientData/>
  </xdr:twoCellAnchor>
  <xdr:twoCellAnchor>
    <xdr:from>
      <xdr:col>7</xdr:col>
      <xdr:colOff>0</xdr:colOff>
      <xdr:row>302</xdr:row>
      <xdr:rowOff>171450</xdr:rowOff>
    </xdr:from>
    <xdr:to>
      <xdr:col>7</xdr:col>
      <xdr:colOff>185859</xdr:colOff>
      <xdr:row>302</xdr:row>
      <xdr:rowOff>171450</xdr:rowOff>
    </xdr:to>
    <xdr:sp macro="" textlink="">
      <xdr:nvSpPr>
        <xdr:cNvPr id="11" name="Line 72"/>
        <xdr:cNvSpPr>
          <a:spLocks noChangeShapeType="1"/>
        </xdr:cNvSpPr>
      </xdr:nvSpPr>
      <xdr:spPr bwMode="auto">
        <a:xfrm>
          <a:off x="8124825" y="211312125"/>
          <a:ext cx="185859" cy="0"/>
        </a:xfrm>
        <a:prstGeom prst="line">
          <a:avLst/>
        </a:prstGeom>
        <a:noFill/>
        <a:ln w="9525">
          <a:solidFill>
            <a:srgbClr val="000000"/>
          </a:solidFill>
          <a:round/>
          <a:headEnd/>
          <a:tailEnd type="triangle" w="med" len="med"/>
        </a:ln>
      </xdr:spPr>
    </xdr:sp>
    <xdr:clientData/>
  </xdr:twoCellAnchor>
  <xdr:twoCellAnchor>
    <xdr:from>
      <xdr:col>12</xdr:col>
      <xdr:colOff>19050</xdr:colOff>
      <xdr:row>301</xdr:row>
      <xdr:rowOff>171450</xdr:rowOff>
    </xdr:from>
    <xdr:to>
      <xdr:col>13</xdr:col>
      <xdr:colOff>4884</xdr:colOff>
      <xdr:row>301</xdr:row>
      <xdr:rowOff>171450</xdr:rowOff>
    </xdr:to>
    <xdr:sp macro="" textlink="">
      <xdr:nvSpPr>
        <xdr:cNvPr id="12" name="Line 72"/>
        <xdr:cNvSpPr>
          <a:spLocks noChangeShapeType="1"/>
        </xdr:cNvSpPr>
      </xdr:nvSpPr>
      <xdr:spPr bwMode="auto">
        <a:xfrm>
          <a:off x="9144000" y="210359625"/>
          <a:ext cx="185859" cy="0"/>
        </a:xfrm>
        <a:prstGeom prst="line">
          <a:avLst/>
        </a:prstGeom>
        <a:noFill/>
        <a:ln w="9525">
          <a:solidFill>
            <a:srgbClr val="000000"/>
          </a:solidFill>
          <a:round/>
          <a:headEnd/>
          <a:tailEnd type="triangle" w="med" len="med"/>
        </a:ln>
      </xdr:spPr>
    </xdr:sp>
    <xdr:clientData/>
  </xdr:twoCellAnchor>
  <xdr:twoCellAnchor>
    <xdr:from>
      <xdr:col>9</xdr:col>
      <xdr:colOff>19050</xdr:colOff>
      <xdr:row>300</xdr:row>
      <xdr:rowOff>161925</xdr:rowOff>
    </xdr:from>
    <xdr:to>
      <xdr:col>10</xdr:col>
      <xdr:colOff>4884</xdr:colOff>
      <xdr:row>300</xdr:row>
      <xdr:rowOff>161925</xdr:rowOff>
    </xdr:to>
    <xdr:sp macro="" textlink="">
      <xdr:nvSpPr>
        <xdr:cNvPr id="13" name="Line 72"/>
        <xdr:cNvSpPr>
          <a:spLocks noChangeShapeType="1"/>
        </xdr:cNvSpPr>
      </xdr:nvSpPr>
      <xdr:spPr bwMode="auto">
        <a:xfrm>
          <a:off x="8543925" y="209159475"/>
          <a:ext cx="185859" cy="0"/>
        </a:xfrm>
        <a:prstGeom prst="line">
          <a:avLst/>
        </a:prstGeom>
        <a:noFill/>
        <a:ln w="9525">
          <a:solidFill>
            <a:srgbClr val="000000"/>
          </a:solidFill>
          <a:round/>
          <a:headEnd/>
          <a:tailEnd type="triangle" w="med" len="med"/>
        </a:ln>
      </xdr:spPr>
    </xdr:sp>
    <xdr:clientData/>
  </xdr:twoCellAnchor>
  <xdr:twoCellAnchor>
    <xdr:from>
      <xdr:col>8</xdr:col>
      <xdr:colOff>144576</xdr:colOff>
      <xdr:row>144</xdr:row>
      <xdr:rowOff>119062</xdr:rowOff>
    </xdr:from>
    <xdr:to>
      <xdr:col>9</xdr:col>
      <xdr:colOff>126328</xdr:colOff>
      <xdr:row>144</xdr:row>
      <xdr:rowOff>119062</xdr:rowOff>
    </xdr:to>
    <xdr:sp macro="" textlink="">
      <xdr:nvSpPr>
        <xdr:cNvPr id="14" name="Line 72"/>
        <xdr:cNvSpPr>
          <a:spLocks noChangeShapeType="1"/>
        </xdr:cNvSpPr>
      </xdr:nvSpPr>
      <xdr:spPr bwMode="auto">
        <a:xfrm>
          <a:off x="8469426" y="82510312"/>
          <a:ext cx="181777" cy="0"/>
        </a:xfrm>
        <a:prstGeom prst="line">
          <a:avLst/>
        </a:prstGeom>
        <a:noFill/>
        <a:ln w="9525">
          <a:solidFill>
            <a:srgbClr val="000000"/>
          </a:solidFill>
          <a:round/>
          <a:headEnd/>
          <a:tailEnd type="triangle" w="med" len="med"/>
        </a:ln>
      </xdr:spPr>
    </xdr:sp>
    <xdr:clientData/>
  </xdr:twoCellAnchor>
  <xdr:twoCellAnchor>
    <xdr:from>
      <xdr:col>12</xdr:col>
      <xdr:colOff>25513</xdr:colOff>
      <xdr:row>145</xdr:row>
      <xdr:rowOff>136072</xdr:rowOff>
    </xdr:from>
    <xdr:to>
      <xdr:col>13</xdr:col>
      <xdr:colOff>7265</xdr:colOff>
      <xdr:row>145</xdr:row>
      <xdr:rowOff>136072</xdr:rowOff>
    </xdr:to>
    <xdr:sp macro="" textlink="">
      <xdr:nvSpPr>
        <xdr:cNvPr id="15" name="Line 72"/>
        <xdr:cNvSpPr>
          <a:spLocks noChangeShapeType="1"/>
        </xdr:cNvSpPr>
      </xdr:nvSpPr>
      <xdr:spPr bwMode="auto">
        <a:xfrm>
          <a:off x="9150463" y="83479822"/>
          <a:ext cx="181777" cy="0"/>
        </a:xfrm>
        <a:prstGeom prst="line">
          <a:avLst/>
        </a:prstGeom>
        <a:noFill/>
        <a:ln w="9525">
          <a:solidFill>
            <a:srgbClr val="000000"/>
          </a:solidFill>
          <a:round/>
          <a:headEnd/>
          <a:tailEnd type="triangle" w="med" len="med"/>
        </a:ln>
      </xdr:spPr>
    </xdr:sp>
    <xdr:clientData/>
  </xdr:twoCellAnchor>
  <xdr:twoCellAnchor>
    <xdr:from>
      <xdr:col>10</xdr:col>
      <xdr:colOff>68035</xdr:colOff>
      <xdr:row>146</xdr:row>
      <xdr:rowOff>153080</xdr:rowOff>
    </xdr:from>
    <xdr:to>
      <xdr:col>17</xdr:col>
      <xdr:colOff>116638</xdr:colOff>
      <xdr:row>146</xdr:row>
      <xdr:rowOff>153081</xdr:rowOff>
    </xdr:to>
    <xdr:sp macro="" textlink="">
      <xdr:nvSpPr>
        <xdr:cNvPr id="16" name="Line 752"/>
        <xdr:cNvSpPr>
          <a:spLocks noChangeShapeType="1"/>
        </xdr:cNvSpPr>
      </xdr:nvSpPr>
      <xdr:spPr bwMode="auto">
        <a:xfrm>
          <a:off x="8792935" y="84449330"/>
          <a:ext cx="1448778" cy="1"/>
        </a:xfrm>
        <a:prstGeom prst="line">
          <a:avLst/>
        </a:prstGeom>
        <a:noFill/>
        <a:ln w="9525">
          <a:solidFill>
            <a:srgbClr val="000000"/>
          </a:solidFill>
          <a:round/>
          <a:headEnd/>
          <a:tailEnd type="triangle" w="med" len="med"/>
        </a:ln>
      </xdr:spPr>
    </xdr:sp>
    <xdr:clientData/>
  </xdr:twoCellAnchor>
  <xdr:twoCellAnchor>
    <xdr:from>
      <xdr:col>6</xdr:col>
      <xdr:colOff>51026</xdr:colOff>
      <xdr:row>141</xdr:row>
      <xdr:rowOff>144576</xdr:rowOff>
    </xdr:from>
    <xdr:to>
      <xdr:col>17</xdr:col>
      <xdr:colOff>146067</xdr:colOff>
      <xdr:row>141</xdr:row>
      <xdr:rowOff>145064</xdr:rowOff>
    </xdr:to>
    <xdr:sp macro="" textlink="">
      <xdr:nvSpPr>
        <xdr:cNvPr id="17" name="Line 64"/>
        <xdr:cNvSpPr>
          <a:spLocks noChangeShapeType="1"/>
        </xdr:cNvSpPr>
      </xdr:nvSpPr>
      <xdr:spPr bwMode="auto">
        <a:xfrm flipV="1">
          <a:off x="7975826" y="81583326"/>
          <a:ext cx="2295316" cy="488"/>
        </a:xfrm>
        <a:prstGeom prst="line">
          <a:avLst/>
        </a:prstGeom>
        <a:noFill/>
        <a:ln w="9525">
          <a:solidFill>
            <a:srgbClr val="000000"/>
          </a:solidFill>
          <a:round/>
          <a:headEnd/>
          <a:tailEnd type="triangle" w="med" len="med"/>
        </a:ln>
      </xdr:spPr>
    </xdr:sp>
    <xdr:clientData/>
  </xdr:twoCellAnchor>
  <xdr:twoCellAnchor>
    <xdr:from>
      <xdr:col>10</xdr:col>
      <xdr:colOff>85045</xdr:colOff>
      <xdr:row>147</xdr:row>
      <xdr:rowOff>136071</xdr:rowOff>
    </xdr:from>
    <xdr:to>
      <xdr:col>17</xdr:col>
      <xdr:colOff>133648</xdr:colOff>
      <xdr:row>147</xdr:row>
      <xdr:rowOff>136072</xdr:rowOff>
    </xdr:to>
    <xdr:sp macro="" textlink="">
      <xdr:nvSpPr>
        <xdr:cNvPr id="18" name="Line 752"/>
        <xdr:cNvSpPr>
          <a:spLocks noChangeShapeType="1"/>
        </xdr:cNvSpPr>
      </xdr:nvSpPr>
      <xdr:spPr bwMode="auto">
        <a:xfrm>
          <a:off x="8809945" y="86099196"/>
          <a:ext cx="1448778" cy="1"/>
        </a:xfrm>
        <a:prstGeom prst="line">
          <a:avLst/>
        </a:prstGeom>
        <a:noFill/>
        <a:ln w="9525">
          <a:solidFill>
            <a:srgbClr val="000000"/>
          </a:solidFill>
          <a:round/>
          <a:headEnd/>
          <a:tailEnd type="triangle" w="med" len="med"/>
        </a:ln>
      </xdr:spPr>
    </xdr:sp>
    <xdr:clientData/>
  </xdr:twoCellAnchor>
  <xdr:twoCellAnchor>
    <xdr:from>
      <xdr:col>9</xdr:col>
      <xdr:colOff>110557</xdr:colOff>
      <xdr:row>153</xdr:row>
      <xdr:rowOff>161584</xdr:rowOff>
    </xdr:from>
    <xdr:to>
      <xdr:col>16</xdr:col>
      <xdr:colOff>159160</xdr:colOff>
      <xdr:row>153</xdr:row>
      <xdr:rowOff>161585</xdr:rowOff>
    </xdr:to>
    <xdr:sp macro="" textlink="">
      <xdr:nvSpPr>
        <xdr:cNvPr id="19" name="Line 752"/>
        <xdr:cNvSpPr>
          <a:spLocks noChangeShapeType="1"/>
        </xdr:cNvSpPr>
      </xdr:nvSpPr>
      <xdr:spPr bwMode="auto">
        <a:xfrm>
          <a:off x="8635432" y="88505959"/>
          <a:ext cx="1448778" cy="1"/>
        </a:xfrm>
        <a:prstGeom prst="line">
          <a:avLst/>
        </a:prstGeom>
        <a:noFill/>
        <a:ln w="9525">
          <a:solidFill>
            <a:srgbClr val="000000"/>
          </a:solidFill>
          <a:round/>
          <a:headEnd/>
          <a:tailEnd type="triangle" w="med" len="med"/>
        </a:ln>
      </xdr:spPr>
    </xdr:sp>
    <xdr:clientData/>
  </xdr:twoCellAnchor>
  <xdr:twoCellAnchor>
    <xdr:from>
      <xdr:col>9</xdr:col>
      <xdr:colOff>68035</xdr:colOff>
      <xdr:row>154</xdr:row>
      <xdr:rowOff>136071</xdr:rowOff>
    </xdr:from>
    <xdr:to>
      <xdr:col>16</xdr:col>
      <xdr:colOff>116638</xdr:colOff>
      <xdr:row>154</xdr:row>
      <xdr:rowOff>136072</xdr:rowOff>
    </xdr:to>
    <xdr:sp macro="" textlink="">
      <xdr:nvSpPr>
        <xdr:cNvPr id="20" name="Line 752"/>
        <xdr:cNvSpPr>
          <a:spLocks noChangeShapeType="1"/>
        </xdr:cNvSpPr>
      </xdr:nvSpPr>
      <xdr:spPr bwMode="auto">
        <a:xfrm>
          <a:off x="8592910" y="89909196"/>
          <a:ext cx="1448778" cy="1"/>
        </a:xfrm>
        <a:prstGeom prst="line">
          <a:avLst/>
        </a:prstGeom>
        <a:noFill/>
        <a:ln w="9525">
          <a:solidFill>
            <a:srgbClr val="000000"/>
          </a:solidFill>
          <a:round/>
          <a:headEnd/>
          <a:tailEnd type="triangle" w="med" len="med"/>
        </a:ln>
      </xdr:spPr>
    </xdr:sp>
    <xdr:clientData/>
  </xdr:twoCellAnchor>
  <xdr:twoCellAnchor>
    <xdr:from>
      <xdr:col>6</xdr:col>
      <xdr:colOff>17009</xdr:colOff>
      <xdr:row>155</xdr:row>
      <xdr:rowOff>102053</xdr:rowOff>
    </xdr:from>
    <xdr:to>
      <xdr:col>6</xdr:col>
      <xdr:colOff>202868</xdr:colOff>
      <xdr:row>155</xdr:row>
      <xdr:rowOff>102053</xdr:rowOff>
    </xdr:to>
    <xdr:sp macro="" textlink="">
      <xdr:nvSpPr>
        <xdr:cNvPr id="21" name="Line 72"/>
        <xdr:cNvSpPr>
          <a:spLocks noChangeShapeType="1"/>
        </xdr:cNvSpPr>
      </xdr:nvSpPr>
      <xdr:spPr bwMode="auto">
        <a:xfrm>
          <a:off x="7941809" y="90827678"/>
          <a:ext cx="185859" cy="0"/>
        </a:xfrm>
        <a:prstGeom prst="line">
          <a:avLst/>
        </a:prstGeom>
        <a:noFill/>
        <a:ln w="9525">
          <a:solidFill>
            <a:srgbClr val="000000"/>
          </a:solidFill>
          <a:round/>
          <a:headEnd/>
          <a:tailEnd type="triangle" w="med" len="med"/>
        </a:ln>
      </xdr:spPr>
    </xdr:sp>
    <xdr:clientData/>
  </xdr:twoCellAnchor>
  <xdr:twoCellAnchor>
    <xdr:from>
      <xdr:col>11</xdr:col>
      <xdr:colOff>144574</xdr:colOff>
      <xdr:row>155</xdr:row>
      <xdr:rowOff>102054</xdr:rowOff>
    </xdr:from>
    <xdr:to>
      <xdr:col>12</xdr:col>
      <xdr:colOff>126326</xdr:colOff>
      <xdr:row>155</xdr:row>
      <xdr:rowOff>102054</xdr:rowOff>
    </xdr:to>
    <xdr:sp macro="" textlink="">
      <xdr:nvSpPr>
        <xdr:cNvPr id="22" name="Line 72"/>
        <xdr:cNvSpPr>
          <a:spLocks noChangeShapeType="1"/>
        </xdr:cNvSpPr>
      </xdr:nvSpPr>
      <xdr:spPr bwMode="auto">
        <a:xfrm>
          <a:off x="9069499" y="90827679"/>
          <a:ext cx="181777" cy="0"/>
        </a:xfrm>
        <a:prstGeom prst="line">
          <a:avLst/>
        </a:prstGeom>
        <a:noFill/>
        <a:ln w="9525">
          <a:solidFill>
            <a:srgbClr val="000000"/>
          </a:solidFill>
          <a:round/>
          <a:headEnd/>
          <a:tailEnd type="triangle" w="med" len="med"/>
        </a:ln>
      </xdr:spPr>
    </xdr:sp>
    <xdr:clientData/>
  </xdr:twoCellAnchor>
  <xdr:twoCellAnchor>
    <xdr:from>
      <xdr:col>10</xdr:col>
      <xdr:colOff>42521</xdr:colOff>
      <xdr:row>156</xdr:row>
      <xdr:rowOff>136071</xdr:rowOff>
    </xdr:from>
    <xdr:to>
      <xdr:col>17</xdr:col>
      <xdr:colOff>91124</xdr:colOff>
      <xdr:row>156</xdr:row>
      <xdr:rowOff>136072</xdr:rowOff>
    </xdr:to>
    <xdr:sp macro="" textlink="">
      <xdr:nvSpPr>
        <xdr:cNvPr id="23" name="Line 752"/>
        <xdr:cNvSpPr>
          <a:spLocks noChangeShapeType="1"/>
        </xdr:cNvSpPr>
      </xdr:nvSpPr>
      <xdr:spPr bwMode="auto">
        <a:xfrm>
          <a:off x="8767421" y="91576071"/>
          <a:ext cx="1448778" cy="1"/>
        </a:xfrm>
        <a:prstGeom prst="line">
          <a:avLst/>
        </a:prstGeom>
        <a:noFill/>
        <a:ln w="9525">
          <a:solidFill>
            <a:srgbClr val="000000"/>
          </a:solidFill>
          <a:round/>
          <a:headEnd/>
          <a:tailEnd type="triangle" w="med" len="med"/>
        </a:ln>
      </xdr:spPr>
    </xdr:sp>
    <xdr:clientData/>
  </xdr:twoCellAnchor>
  <xdr:twoCellAnchor>
    <xdr:from>
      <xdr:col>10</xdr:col>
      <xdr:colOff>68036</xdr:colOff>
      <xdr:row>157</xdr:row>
      <xdr:rowOff>170089</xdr:rowOff>
    </xdr:from>
    <xdr:to>
      <xdr:col>17</xdr:col>
      <xdr:colOff>116639</xdr:colOff>
      <xdr:row>157</xdr:row>
      <xdr:rowOff>170090</xdr:rowOff>
    </xdr:to>
    <xdr:sp macro="" textlink="">
      <xdr:nvSpPr>
        <xdr:cNvPr id="24" name="Line 752"/>
        <xdr:cNvSpPr>
          <a:spLocks noChangeShapeType="1"/>
        </xdr:cNvSpPr>
      </xdr:nvSpPr>
      <xdr:spPr bwMode="auto">
        <a:xfrm>
          <a:off x="8792936" y="92562589"/>
          <a:ext cx="1448778" cy="1"/>
        </a:xfrm>
        <a:prstGeom prst="line">
          <a:avLst/>
        </a:prstGeom>
        <a:noFill/>
        <a:ln w="9525">
          <a:solidFill>
            <a:srgbClr val="000000"/>
          </a:solidFill>
          <a:round/>
          <a:headEnd/>
          <a:tailEnd type="triangle" w="med" len="med"/>
        </a:ln>
      </xdr:spPr>
    </xdr:sp>
    <xdr:clientData/>
  </xdr:twoCellAnchor>
  <xdr:twoCellAnchor>
    <xdr:from>
      <xdr:col>10</xdr:col>
      <xdr:colOff>68035</xdr:colOff>
      <xdr:row>158</xdr:row>
      <xdr:rowOff>178594</xdr:rowOff>
    </xdr:from>
    <xdr:to>
      <xdr:col>17</xdr:col>
      <xdr:colOff>116638</xdr:colOff>
      <xdr:row>158</xdr:row>
      <xdr:rowOff>178595</xdr:rowOff>
    </xdr:to>
    <xdr:sp macro="" textlink="">
      <xdr:nvSpPr>
        <xdr:cNvPr id="25" name="Line 752"/>
        <xdr:cNvSpPr>
          <a:spLocks noChangeShapeType="1"/>
        </xdr:cNvSpPr>
      </xdr:nvSpPr>
      <xdr:spPr bwMode="auto">
        <a:xfrm>
          <a:off x="8792935" y="93285469"/>
          <a:ext cx="1448778" cy="1"/>
        </a:xfrm>
        <a:prstGeom prst="line">
          <a:avLst/>
        </a:prstGeom>
        <a:noFill/>
        <a:ln w="9525">
          <a:solidFill>
            <a:srgbClr val="000000"/>
          </a:solidFill>
          <a:round/>
          <a:headEnd/>
          <a:tailEnd type="triangle" w="med" len="med"/>
        </a:ln>
      </xdr:spPr>
    </xdr:sp>
    <xdr:clientData/>
  </xdr:twoCellAnchor>
  <xdr:twoCellAnchor>
    <xdr:from>
      <xdr:col>6</xdr:col>
      <xdr:colOff>51027</xdr:colOff>
      <xdr:row>159</xdr:row>
      <xdr:rowOff>136072</xdr:rowOff>
    </xdr:from>
    <xdr:to>
      <xdr:col>17</xdr:col>
      <xdr:colOff>146068</xdr:colOff>
      <xdr:row>159</xdr:row>
      <xdr:rowOff>136560</xdr:rowOff>
    </xdr:to>
    <xdr:sp macro="" textlink="">
      <xdr:nvSpPr>
        <xdr:cNvPr id="26" name="Line 64"/>
        <xdr:cNvSpPr>
          <a:spLocks noChangeShapeType="1"/>
        </xdr:cNvSpPr>
      </xdr:nvSpPr>
      <xdr:spPr bwMode="auto">
        <a:xfrm flipV="1">
          <a:off x="7975827" y="95147947"/>
          <a:ext cx="2295316" cy="488"/>
        </a:xfrm>
        <a:prstGeom prst="line">
          <a:avLst/>
        </a:prstGeom>
        <a:noFill/>
        <a:ln w="9525">
          <a:solidFill>
            <a:srgbClr val="000000"/>
          </a:solidFill>
          <a:round/>
          <a:headEnd/>
          <a:tailEnd type="triangle" w="med" len="med"/>
        </a:ln>
      </xdr:spPr>
    </xdr:sp>
    <xdr:clientData/>
  </xdr:twoCellAnchor>
  <xdr:twoCellAnchor>
    <xdr:from>
      <xdr:col>8</xdr:col>
      <xdr:colOff>34017</xdr:colOff>
      <xdr:row>160</xdr:row>
      <xdr:rowOff>153080</xdr:rowOff>
    </xdr:from>
    <xdr:to>
      <xdr:col>15</xdr:col>
      <xdr:colOff>82620</xdr:colOff>
      <xdr:row>160</xdr:row>
      <xdr:rowOff>153081</xdr:rowOff>
    </xdr:to>
    <xdr:sp macro="" textlink="">
      <xdr:nvSpPr>
        <xdr:cNvPr id="27" name="Line 752"/>
        <xdr:cNvSpPr>
          <a:spLocks noChangeShapeType="1"/>
        </xdr:cNvSpPr>
      </xdr:nvSpPr>
      <xdr:spPr bwMode="auto">
        <a:xfrm>
          <a:off x="8358867" y="96117455"/>
          <a:ext cx="1448778" cy="1"/>
        </a:xfrm>
        <a:prstGeom prst="line">
          <a:avLst/>
        </a:prstGeom>
        <a:noFill/>
        <a:ln w="9525">
          <a:solidFill>
            <a:srgbClr val="000000"/>
          </a:solidFill>
          <a:round/>
          <a:headEnd/>
          <a:tailEnd type="triangle" w="med" len="med"/>
        </a:ln>
      </xdr:spPr>
    </xdr:sp>
    <xdr:clientData/>
  </xdr:twoCellAnchor>
  <xdr:twoCellAnchor>
    <xdr:from>
      <xdr:col>6</xdr:col>
      <xdr:colOff>42523</xdr:colOff>
      <xdr:row>161</xdr:row>
      <xdr:rowOff>153078</xdr:rowOff>
    </xdr:from>
    <xdr:to>
      <xdr:col>17</xdr:col>
      <xdr:colOff>137564</xdr:colOff>
      <xdr:row>161</xdr:row>
      <xdr:rowOff>153566</xdr:rowOff>
    </xdr:to>
    <xdr:sp macro="" textlink="">
      <xdr:nvSpPr>
        <xdr:cNvPr id="28" name="Line 64"/>
        <xdr:cNvSpPr>
          <a:spLocks noChangeShapeType="1"/>
        </xdr:cNvSpPr>
      </xdr:nvSpPr>
      <xdr:spPr bwMode="auto">
        <a:xfrm flipV="1">
          <a:off x="7967323" y="96831828"/>
          <a:ext cx="2295316" cy="488"/>
        </a:xfrm>
        <a:prstGeom prst="line">
          <a:avLst/>
        </a:prstGeom>
        <a:noFill/>
        <a:ln w="9525">
          <a:solidFill>
            <a:srgbClr val="000000"/>
          </a:solidFill>
          <a:round/>
          <a:headEnd/>
          <a:tailEnd type="triangle" w="med" len="med"/>
        </a:ln>
      </xdr:spPr>
    </xdr:sp>
    <xdr:clientData/>
  </xdr:twoCellAnchor>
  <xdr:twoCellAnchor>
    <xdr:from>
      <xdr:col>10</xdr:col>
      <xdr:colOff>51027</xdr:colOff>
      <xdr:row>162</xdr:row>
      <xdr:rowOff>127567</xdr:rowOff>
    </xdr:from>
    <xdr:to>
      <xdr:col>17</xdr:col>
      <xdr:colOff>99630</xdr:colOff>
      <xdr:row>162</xdr:row>
      <xdr:rowOff>127568</xdr:rowOff>
    </xdr:to>
    <xdr:sp macro="" textlink="">
      <xdr:nvSpPr>
        <xdr:cNvPr id="29" name="Line 752"/>
        <xdr:cNvSpPr>
          <a:spLocks noChangeShapeType="1"/>
        </xdr:cNvSpPr>
      </xdr:nvSpPr>
      <xdr:spPr bwMode="auto">
        <a:xfrm>
          <a:off x="8775927" y="98235067"/>
          <a:ext cx="1448778" cy="1"/>
        </a:xfrm>
        <a:prstGeom prst="line">
          <a:avLst/>
        </a:prstGeom>
        <a:noFill/>
        <a:ln w="9525">
          <a:solidFill>
            <a:srgbClr val="000000"/>
          </a:solidFill>
          <a:round/>
          <a:headEnd/>
          <a:tailEnd type="triangle" w="med" len="med"/>
        </a:ln>
      </xdr:spPr>
    </xdr:sp>
    <xdr:clientData/>
  </xdr:twoCellAnchor>
  <xdr:twoCellAnchor>
    <xdr:from>
      <xdr:col>8</xdr:col>
      <xdr:colOff>8504</xdr:colOff>
      <xdr:row>163</xdr:row>
      <xdr:rowOff>153080</xdr:rowOff>
    </xdr:from>
    <xdr:to>
      <xdr:col>15</xdr:col>
      <xdr:colOff>57107</xdr:colOff>
      <xdr:row>163</xdr:row>
      <xdr:rowOff>153081</xdr:rowOff>
    </xdr:to>
    <xdr:sp macro="" textlink="">
      <xdr:nvSpPr>
        <xdr:cNvPr id="30" name="Line 752"/>
        <xdr:cNvSpPr>
          <a:spLocks noChangeShapeType="1"/>
        </xdr:cNvSpPr>
      </xdr:nvSpPr>
      <xdr:spPr bwMode="auto">
        <a:xfrm>
          <a:off x="8333354" y="98736830"/>
          <a:ext cx="1448778" cy="1"/>
        </a:xfrm>
        <a:prstGeom prst="line">
          <a:avLst/>
        </a:prstGeom>
        <a:noFill/>
        <a:ln w="9525">
          <a:solidFill>
            <a:srgbClr val="000000"/>
          </a:solidFill>
          <a:round/>
          <a:headEnd/>
          <a:tailEnd type="triangle" w="med" len="med"/>
        </a:ln>
      </xdr:spPr>
    </xdr:sp>
    <xdr:clientData/>
  </xdr:twoCellAnchor>
  <xdr:twoCellAnchor>
    <xdr:from>
      <xdr:col>8</xdr:col>
      <xdr:colOff>59531</xdr:colOff>
      <xdr:row>165</xdr:row>
      <xdr:rowOff>110558</xdr:rowOff>
    </xdr:from>
    <xdr:to>
      <xdr:col>15</xdr:col>
      <xdr:colOff>108134</xdr:colOff>
      <xdr:row>165</xdr:row>
      <xdr:rowOff>110559</xdr:rowOff>
    </xdr:to>
    <xdr:sp macro="" textlink="">
      <xdr:nvSpPr>
        <xdr:cNvPr id="31" name="Line 752"/>
        <xdr:cNvSpPr>
          <a:spLocks noChangeShapeType="1"/>
        </xdr:cNvSpPr>
      </xdr:nvSpPr>
      <xdr:spPr bwMode="auto">
        <a:xfrm>
          <a:off x="8384381" y="99408683"/>
          <a:ext cx="1448778" cy="1"/>
        </a:xfrm>
        <a:prstGeom prst="line">
          <a:avLst/>
        </a:prstGeom>
        <a:noFill/>
        <a:ln w="9525">
          <a:solidFill>
            <a:srgbClr val="000000"/>
          </a:solidFill>
          <a:round/>
          <a:headEnd/>
          <a:tailEnd type="triangle" w="med" len="med"/>
        </a:ln>
      </xdr:spPr>
    </xdr:sp>
    <xdr:clientData/>
  </xdr:twoCellAnchor>
  <xdr:twoCellAnchor>
    <xdr:from>
      <xdr:col>6</xdr:col>
      <xdr:colOff>42522</xdr:colOff>
      <xdr:row>168</xdr:row>
      <xdr:rowOff>153080</xdr:rowOff>
    </xdr:from>
    <xdr:to>
      <xdr:col>17</xdr:col>
      <xdr:colOff>137563</xdr:colOff>
      <xdr:row>168</xdr:row>
      <xdr:rowOff>153568</xdr:rowOff>
    </xdr:to>
    <xdr:sp macro="" textlink="">
      <xdr:nvSpPr>
        <xdr:cNvPr id="32" name="Line 64"/>
        <xdr:cNvSpPr>
          <a:spLocks noChangeShapeType="1"/>
        </xdr:cNvSpPr>
      </xdr:nvSpPr>
      <xdr:spPr bwMode="auto">
        <a:xfrm flipV="1">
          <a:off x="7967322" y="100165580"/>
          <a:ext cx="2295316" cy="488"/>
        </a:xfrm>
        <a:prstGeom prst="line">
          <a:avLst/>
        </a:prstGeom>
        <a:noFill/>
        <a:ln w="9525">
          <a:solidFill>
            <a:srgbClr val="000000"/>
          </a:solidFill>
          <a:round/>
          <a:headEnd/>
          <a:tailEnd type="triangle" w="med" len="med"/>
        </a:ln>
      </xdr:spPr>
    </xdr:sp>
    <xdr:clientData/>
  </xdr:twoCellAnchor>
  <xdr:twoCellAnchor>
    <xdr:from>
      <xdr:col>6</xdr:col>
      <xdr:colOff>76540</xdr:colOff>
      <xdr:row>170</xdr:row>
      <xdr:rowOff>187098</xdr:rowOff>
    </xdr:from>
    <xdr:to>
      <xdr:col>17</xdr:col>
      <xdr:colOff>171581</xdr:colOff>
      <xdr:row>170</xdr:row>
      <xdr:rowOff>187586</xdr:rowOff>
    </xdr:to>
    <xdr:sp macro="" textlink="">
      <xdr:nvSpPr>
        <xdr:cNvPr id="33" name="Line 64"/>
        <xdr:cNvSpPr>
          <a:spLocks noChangeShapeType="1"/>
        </xdr:cNvSpPr>
      </xdr:nvSpPr>
      <xdr:spPr bwMode="auto">
        <a:xfrm flipV="1">
          <a:off x="8001340" y="105638373"/>
          <a:ext cx="2295316" cy="488"/>
        </a:xfrm>
        <a:prstGeom prst="line">
          <a:avLst/>
        </a:prstGeom>
        <a:noFill/>
        <a:ln w="9525">
          <a:solidFill>
            <a:srgbClr val="000000"/>
          </a:solidFill>
          <a:round/>
          <a:headEnd/>
          <a:tailEnd type="triangle" w="med" len="med"/>
        </a:ln>
      </xdr:spPr>
    </xdr:sp>
    <xdr:clientData/>
  </xdr:twoCellAnchor>
  <xdr:twoCellAnchor>
    <xdr:from>
      <xdr:col>6</xdr:col>
      <xdr:colOff>34018</xdr:colOff>
      <xdr:row>171</xdr:row>
      <xdr:rowOff>178593</xdr:rowOff>
    </xdr:from>
    <xdr:to>
      <xdr:col>17</xdr:col>
      <xdr:colOff>129059</xdr:colOff>
      <xdr:row>171</xdr:row>
      <xdr:rowOff>179081</xdr:rowOff>
    </xdr:to>
    <xdr:sp macro="" textlink="">
      <xdr:nvSpPr>
        <xdr:cNvPr id="34" name="Line 64"/>
        <xdr:cNvSpPr>
          <a:spLocks noChangeShapeType="1"/>
        </xdr:cNvSpPr>
      </xdr:nvSpPr>
      <xdr:spPr bwMode="auto">
        <a:xfrm flipV="1">
          <a:off x="7958818" y="107534868"/>
          <a:ext cx="2295316" cy="488"/>
        </a:xfrm>
        <a:prstGeom prst="line">
          <a:avLst/>
        </a:prstGeom>
        <a:noFill/>
        <a:ln w="9525">
          <a:solidFill>
            <a:srgbClr val="000000"/>
          </a:solidFill>
          <a:round/>
          <a:headEnd/>
          <a:tailEnd type="triangle" w="med" len="med"/>
        </a:ln>
      </xdr:spPr>
    </xdr:sp>
    <xdr:clientData/>
  </xdr:twoCellAnchor>
  <xdr:twoCellAnchor>
    <xdr:from>
      <xdr:col>10</xdr:col>
      <xdr:colOff>76541</xdr:colOff>
      <xdr:row>176</xdr:row>
      <xdr:rowOff>195603</xdr:rowOff>
    </xdr:from>
    <xdr:to>
      <xdr:col>17</xdr:col>
      <xdr:colOff>125144</xdr:colOff>
      <xdr:row>176</xdr:row>
      <xdr:rowOff>195604</xdr:rowOff>
    </xdr:to>
    <xdr:sp macro="" textlink="">
      <xdr:nvSpPr>
        <xdr:cNvPr id="35" name="Line 752"/>
        <xdr:cNvSpPr>
          <a:spLocks noChangeShapeType="1"/>
        </xdr:cNvSpPr>
      </xdr:nvSpPr>
      <xdr:spPr bwMode="auto">
        <a:xfrm>
          <a:off x="8801441" y="113705028"/>
          <a:ext cx="1448778" cy="1"/>
        </a:xfrm>
        <a:prstGeom prst="line">
          <a:avLst/>
        </a:prstGeom>
        <a:noFill/>
        <a:ln w="9525">
          <a:solidFill>
            <a:srgbClr val="000000"/>
          </a:solidFill>
          <a:round/>
          <a:headEnd/>
          <a:tailEnd type="triangle" w="med" len="med"/>
        </a:ln>
      </xdr:spPr>
    </xdr:sp>
    <xdr:clientData/>
  </xdr:twoCellAnchor>
  <xdr:twoCellAnchor>
    <xdr:from>
      <xdr:col>7</xdr:col>
      <xdr:colOff>161586</xdr:colOff>
      <xdr:row>180</xdr:row>
      <xdr:rowOff>136072</xdr:rowOff>
    </xdr:from>
    <xdr:to>
      <xdr:col>15</xdr:col>
      <xdr:colOff>6081</xdr:colOff>
      <xdr:row>180</xdr:row>
      <xdr:rowOff>136073</xdr:rowOff>
    </xdr:to>
    <xdr:sp macro="" textlink="">
      <xdr:nvSpPr>
        <xdr:cNvPr id="36" name="Line 752"/>
        <xdr:cNvSpPr>
          <a:spLocks noChangeShapeType="1"/>
        </xdr:cNvSpPr>
      </xdr:nvSpPr>
      <xdr:spPr bwMode="auto">
        <a:xfrm>
          <a:off x="8286411" y="117455497"/>
          <a:ext cx="1444695" cy="1"/>
        </a:xfrm>
        <a:prstGeom prst="line">
          <a:avLst/>
        </a:prstGeom>
        <a:noFill/>
        <a:ln w="9525">
          <a:solidFill>
            <a:srgbClr val="000000"/>
          </a:solidFill>
          <a:round/>
          <a:headEnd/>
          <a:tailEnd type="triangle" w="med" len="med"/>
        </a:ln>
      </xdr:spPr>
    </xdr:sp>
    <xdr:clientData/>
  </xdr:twoCellAnchor>
  <xdr:twoCellAnchor>
    <xdr:from>
      <xdr:col>11</xdr:col>
      <xdr:colOff>144575</xdr:colOff>
      <xdr:row>186</xdr:row>
      <xdr:rowOff>127567</xdr:rowOff>
    </xdr:from>
    <xdr:to>
      <xdr:col>12</xdr:col>
      <xdr:colOff>126327</xdr:colOff>
      <xdr:row>186</xdr:row>
      <xdr:rowOff>127567</xdr:rowOff>
    </xdr:to>
    <xdr:sp macro="" textlink="">
      <xdr:nvSpPr>
        <xdr:cNvPr id="37" name="Line 72"/>
        <xdr:cNvSpPr>
          <a:spLocks noChangeShapeType="1"/>
        </xdr:cNvSpPr>
      </xdr:nvSpPr>
      <xdr:spPr bwMode="auto">
        <a:xfrm>
          <a:off x="9069500" y="123638242"/>
          <a:ext cx="181777" cy="0"/>
        </a:xfrm>
        <a:prstGeom prst="line">
          <a:avLst/>
        </a:prstGeom>
        <a:noFill/>
        <a:ln w="9525">
          <a:solidFill>
            <a:srgbClr val="000000"/>
          </a:solidFill>
          <a:round/>
          <a:headEnd/>
          <a:tailEnd type="triangle" w="med" len="med"/>
        </a:ln>
      </xdr:spPr>
    </xdr:sp>
    <xdr:clientData/>
  </xdr:twoCellAnchor>
  <xdr:twoCellAnchor>
    <xdr:from>
      <xdr:col>6</xdr:col>
      <xdr:colOff>68036</xdr:colOff>
      <xdr:row>189</xdr:row>
      <xdr:rowOff>170089</xdr:rowOff>
    </xdr:from>
    <xdr:to>
      <xdr:col>17</xdr:col>
      <xdr:colOff>163077</xdr:colOff>
      <xdr:row>189</xdr:row>
      <xdr:rowOff>170577</xdr:rowOff>
    </xdr:to>
    <xdr:sp macro="" textlink="">
      <xdr:nvSpPr>
        <xdr:cNvPr id="38" name="Line 64"/>
        <xdr:cNvSpPr>
          <a:spLocks noChangeShapeType="1"/>
        </xdr:cNvSpPr>
      </xdr:nvSpPr>
      <xdr:spPr bwMode="auto">
        <a:xfrm flipV="1">
          <a:off x="7992836" y="124633264"/>
          <a:ext cx="2295316" cy="488"/>
        </a:xfrm>
        <a:prstGeom prst="line">
          <a:avLst/>
        </a:prstGeom>
        <a:noFill/>
        <a:ln w="9525">
          <a:solidFill>
            <a:srgbClr val="000000"/>
          </a:solidFill>
          <a:round/>
          <a:headEnd/>
          <a:tailEnd type="triangle" w="med" len="med"/>
        </a:ln>
      </xdr:spPr>
    </xdr:sp>
    <xdr:clientData/>
  </xdr:twoCellAnchor>
  <xdr:twoCellAnchor>
    <xdr:from>
      <xdr:col>10</xdr:col>
      <xdr:colOff>25513</xdr:colOff>
      <xdr:row>190</xdr:row>
      <xdr:rowOff>144576</xdr:rowOff>
    </xdr:from>
    <xdr:to>
      <xdr:col>11</xdr:col>
      <xdr:colOff>7265</xdr:colOff>
      <xdr:row>190</xdr:row>
      <xdr:rowOff>144576</xdr:rowOff>
    </xdr:to>
    <xdr:sp macro="" textlink="">
      <xdr:nvSpPr>
        <xdr:cNvPr id="39" name="Line 72"/>
        <xdr:cNvSpPr>
          <a:spLocks noChangeShapeType="1"/>
        </xdr:cNvSpPr>
      </xdr:nvSpPr>
      <xdr:spPr bwMode="auto">
        <a:xfrm>
          <a:off x="8750413" y="125798376"/>
          <a:ext cx="181777" cy="0"/>
        </a:xfrm>
        <a:prstGeom prst="line">
          <a:avLst/>
        </a:prstGeom>
        <a:noFill/>
        <a:ln w="9525">
          <a:solidFill>
            <a:srgbClr val="000000"/>
          </a:solidFill>
          <a:round/>
          <a:headEnd/>
          <a:tailEnd type="triangle" w="med" len="med"/>
        </a:ln>
      </xdr:spPr>
    </xdr:sp>
    <xdr:clientData/>
  </xdr:twoCellAnchor>
  <xdr:twoCellAnchor>
    <xdr:from>
      <xdr:col>8</xdr:col>
      <xdr:colOff>34017</xdr:colOff>
      <xdr:row>193</xdr:row>
      <xdr:rowOff>144576</xdr:rowOff>
    </xdr:from>
    <xdr:to>
      <xdr:col>14</xdr:col>
      <xdr:colOff>124558</xdr:colOff>
      <xdr:row>193</xdr:row>
      <xdr:rowOff>144579</xdr:rowOff>
    </xdr:to>
    <xdr:sp macro="" textlink="">
      <xdr:nvSpPr>
        <xdr:cNvPr id="40" name="Line 766"/>
        <xdr:cNvSpPr>
          <a:spLocks noChangeShapeType="1"/>
        </xdr:cNvSpPr>
      </xdr:nvSpPr>
      <xdr:spPr bwMode="auto">
        <a:xfrm>
          <a:off x="8358867" y="127227126"/>
          <a:ext cx="1290691" cy="3"/>
        </a:xfrm>
        <a:prstGeom prst="line">
          <a:avLst/>
        </a:prstGeom>
        <a:noFill/>
        <a:ln w="9525">
          <a:solidFill>
            <a:srgbClr val="000000"/>
          </a:solidFill>
          <a:round/>
          <a:headEnd/>
          <a:tailEnd type="triangle" w="med" len="med"/>
        </a:ln>
      </xdr:spPr>
    </xdr:sp>
    <xdr:clientData/>
  </xdr:twoCellAnchor>
  <xdr:twoCellAnchor>
    <xdr:from>
      <xdr:col>11</xdr:col>
      <xdr:colOff>25513</xdr:colOff>
      <xdr:row>197</xdr:row>
      <xdr:rowOff>170089</xdr:rowOff>
    </xdr:from>
    <xdr:to>
      <xdr:col>17</xdr:col>
      <xdr:colOff>116053</xdr:colOff>
      <xdr:row>197</xdr:row>
      <xdr:rowOff>170092</xdr:rowOff>
    </xdr:to>
    <xdr:sp macro="" textlink="">
      <xdr:nvSpPr>
        <xdr:cNvPr id="41" name="Line 766"/>
        <xdr:cNvSpPr>
          <a:spLocks noChangeShapeType="1"/>
        </xdr:cNvSpPr>
      </xdr:nvSpPr>
      <xdr:spPr bwMode="auto">
        <a:xfrm>
          <a:off x="8950438" y="128681389"/>
          <a:ext cx="1290690" cy="3"/>
        </a:xfrm>
        <a:prstGeom prst="line">
          <a:avLst/>
        </a:prstGeom>
        <a:noFill/>
        <a:ln w="9525">
          <a:solidFill>
            <a:srgbClr val="000000"/>
          </a:solidFill>
          <a:round/>
          <a:headEnd/>
          <a:tailEnd type="triangle" w="med" len="med"/>
        </a:ln>
      </xdr:spPr>
    </xdr:sp>
    <xdr:clientData/>
  </xdr:twoCellAnchor>
  <xdr:twoCellAnchor>
    <xdr:from>
      <xdr:col>6</xdr:col>
      <xdr:colOff>51027</xdr:colOff>
      <xdr:row>203</xdr:row>
      <xdr:rowOff>161584</xdr:rowOff>
    </xdr:from>
    <xdr:to>
      <xdr:col>17</xdr:col>
      <xdr:colOff>146068</xdr:colOff>
      <xdr:row>203</xdr:row>
      <xdr:rowOff>162072</xdr:rowOff>
    </xdr:to>
    <xdr:sp macro="" textlink="">
      <xdr:nvSpPr>
        <xdr:cNvPr id="42" name="Line 64"/>
        <xdr:cNvSpPr>
          <a:spLocks noChangeShapeType="1"/>
        </xdr:cNvSpPr>
      </xdr:nvSpPr>
      <xdr:spPr bwMode="auto">
        <a:xfrm flipV="1">
          <a:off x="7975827" y="130577884"/>
          <a:ext cx="2295316" cy="488"/>
        </a:xfrm>
        <a:prstGeom prst="line">
          <a:avLst/>
        </a:prstGeom>
        <a:noFill/>
        <a:ln w="9525">
          <a:solidFill>
            <a:srgbClr val="000000"/>
          </a:solidFill>
          <a:round/>
          <a:headEnd/>
          <a:tailEnd type="triangle" w="med" len="med"/>
        </a:ln>
      </xdr:spPr>
    </xdr:sp>
    <xdr:clientData/>
  </xdr:twoCellAnchor>
  <xdr:twoCellAnchor>
    <xdr:from>
      <xdr:col>6</xdr:col>
      <xdr:colOff>25513</xdr:colOff>
      <xdr:row>204</xdr:row>
      <xdr:rowOff>178594</xdr:rowOff>
    </xdr:from>
    <xdr:to>
      <xdr:col>17</xdr:col>
      <xdr:colOff>120554</xdr:colOff>
      <xdr:row>204</xdr:row>
      <xdr:rowOff>179082</xdr:rowOff>
    </xdr:to>
    <xdr:sp macro="" textlink="">
      <xdr:nvSpPr>
        <xdr:cNvPr id="43" name="Line 64"/>
        <xdr:cNvSpPr>
          <a:spLocks noChangeShapeType="1"/>
        </xdr:cNvSpPr>
      </xdr:nvSpPr>
      <xdr:spPr bwMode="auto">
        <a:xfrm flipV="1">
          <a:off x="7950313" y="131071144"/>
          <a:ext cx="2295316" cy="488"/>
        </a:xfrm>
        <a:prstGeom prst="line">
          <a:avLst/>
        </a:prstGeom>
        <a:noFill/>
        <a:ln w="9525">
          <a:solidFill>
            <a:srgbClr val="000000"/>
          </a:solidFill>
          <a:round/>
          <a:headEnd/>
          <a:tailEnd type="triangle" w="med" len="med"/>
        </a:ln>
      </xdr:spPr>
    </xdr:sp>
    <xdr:clientData/>
  </xdr:twoCellAnchor>
  <xdr:twoCellAnchor>
    <xdr:from>
      <xdr:col>6</xdr:col>
      <xdr:colOff>25513</xdr:colOff>
      <xdr:row>205</xdr:row>
      <xdr:rowOff>161585</xdr:rowOff>
    </xdr:from>
    <xdr:to>
      <xdr:col>17</xdr:col>
      <xdr:colOff>120554</xdr:colOff>
      <xdr:row>205</xdr:row>
      <xdr:rowOff>162073</xdr:rowOff>
    </xdr:to>
    <xdr:sp macro="" textlink="">
      <xdr:nvSpPr>
        <xdr:cNvPr id="44" name="Line 64"/>
        <xdr:cNvSpPr>
          <a:spLocks noChangeShapeType="1"/>
        </xdr:cNvSpPr>
      </xdr:nvSpPr>
      <xdr:spPr bwMode="auto">
        <a:xfrm flipV="1">
          <a:off x="7950313" y="132244760"/>
          <a:ext cx="2295316" cy="488"/>
        </a:xfrm>
        <a:prstGeom prst="line">
          <a:avLst/>
        </a:prstGeom>
        <a:noFill/>
        <a:ln w="9525">
          <a:solidFill>
            <a:srgbClr val="000000"/>
          </a:solidFill>
          <a:round/>
          <a:headEnd/>
          <a:tailEnd type="triangle" w="med" len="med"/>
        </a:ln>
      </xdr:spPr>
    </xdr:sp>
    <xdr:clientData/>
  </xdr:twoCellAnchor>
  <xdr:twoCellAnchor>
    <xdr:from>
      <xdr:col>6</xdr:col>
      <xdr:colOff>76541</xdr:colOff>
      <xdr:row>206</xdr:row>
      <xdr:rowOff>178593</xdr:rowOff>
    </xdr:from>
    <xdr:to>
      <xdr:col>17</xdr:col>
      <xdr:colOff>171582</xdr:colOff>
      <xdr:row>206</xdr:row>
      <xdr:rowOff>179081</xdr:rowOff>
    </xdr:to>
    <xdr:sp macro="" textlink="">
      <xdr:nvSpPr>
        <xdr:cNvPr id="45" name="Line 64"/>
        <xdr:cNvSpPr>
          <a:spLocks noChangeShapeType="1"/>
        </xdr:cNvSpPr>
      </xdr:nvSpPr>
      <xdr:spPr bwMode="auto">
        <a:xfrm flipV="1">
          <a:off x="8001341" y="132738018"/>
          <a:ext cx="2295316" cy="488"/>
        </a:xfrm>
        <a:prstGeom prst="line">
          <a:avLst/>
        </a:prstGeom>
        <a:noFill/>
        <a:ln w="9525">
          <a:solidFill>
            <a:srgbClr val="000000"/>
          </a:solidFill>
          <a:round/>
          <a:headEnd/>
          <a:tailEnd type="triangle" w="med" len="med"/>
        </a:ln>
      </xdr:spPr>
    </xdr:sp>
    <xdr:clientData/>
  </xdr:twoCellAnchor>
  <xdr:twoCellAnchor>
    <xdr:from>
      <xdr:col>6</xdr:col>
      <xdr:colOff>25513</xdr:colOff>
      <xdr:row>210</xdr:row>
      <xdr:rowOff>161584</xdr:rowOff>
    </xdr:from>
    <xdr:to>
      <xdr:col>17</xdr:col>
      <xdr:colOff>120554</xdr:colOff>
      <xdr:row>210</xdr:row>
      <xdr:rowOff>162072</xdr:rowOff>
    </xdr:to>
    <xdr:sp macro="" textlink="">
      <xdr:nvSpPr>
        <xdr:cNvPr id="46" name="Line 64"/>
        <xdr:cNvSpPr>
          <a:spLocks noChangeShapeType="1"/>
        </xdr:cNvSpPr>
      </xdr:nvSpPr>
      <xdr:spPr bwMode="auto">
        <a:xfrm flipV="1">
          <a:off x="7950313" y="133911634"/>
          <a:ext cx="2295316" cy="488"/>
        </a:xfrm>
        <a:prstGeom prst="line">
          <a:avLst/>
        </a:prstGeom>
        <a:noFill/>
        <a:ln w="9525">
          <a:solidFill>
            <a:srgbClr val="000000"/>
          </a:solidFill>
          <a:round/>
          <a:headEnd/>
          <a:tailEnd type="triangle" w="med" len="med"/>
        </a:ln>
      </xdr:spPr>
    </xdr:sp>
    <xdr:clientData/>
  </xdr:twoCellAnchor>
  <xdr:twoCellAnchor>
    <xdr:from>
      <xdr:col>6</xdr:col>
      <xdr:colOff>51027</xdr:colOff>
      <xdr:row>211</xdr:row>
      <xdr:rowOff>127567</xdr:rowOff>
    </xdr:from>
    <xdr:to>
      <xdr:col>17</xdr:col>
      <xdr:colOff>146068</xdr:colOff>
      <xdr:row>211</xdr:row>
      <xdr:rowOff>128055</xdr:rowOff>
    </xdr:to>
    <xdr:sp macro="" textlink="">
      <xdr:nvSpPr>
        <xdr:cNvPr id="47" name="Line 64"/>
        <xdr:cNvSpPr>
          <a:spLocks noChangeShapeType="1"/>
        </xdr:cNvSpPr>
      </xdr:nvSpPr>
      <xdr:spPr bwMode="auto">
        <a:xfrm flipV="1">
          <a:off x="7975827" y="135068242"/>
          <a:ext cx="2295316" cy="488"/>
        </a:xfrm>
        <a:prstGeom prst="line">
          <a:avLst/>
        </a:prstGeom>
        <a:noFill/>
        <a:ln w="9525">
          <a:solidFill>
            <a:srgbClr val="000000"/>
          </a:solidFill>
          <a:round/>
          <a:headEnd/>
          <a:tailEnd type="triangle" w="med" len="med"/>
        </a:ln>
      </xdr:spPr>
    </xdr:sp>
    <xdr:clientData/>
  </xdr:twoCellAnchor>
  <xdr:twoCellAnchor>
    <xdr:from>
      <xdr:col>6</xdr:col>
      <xdr:colOff>42522</xdr:colOff>
      <xdr:row>212</xdr:row>
      <xdr:rowOff>119063</xdr:rowOff>
    </xdr:from>
    <xdr:to>
      <xdr:col>17</xdr:col>
      <xdr:colOff>137563</xdr:colOff>
      <xdr:row>212</xdr:row>
      <xdr:rowOff>119551</xdr:rowOff>
    </xdr:to>
    <xdr:sp macro="" textlink="">
      <xdr:nvSpPr>
        <xdr:cNvPr id="48" name="Line 64"/>
        <xdr:cNvSpPr>
          <a:spLocks noChangeShapeType="1"/>
        </xdr:cNvSpPr>
      </xdr:nvSpPr>
      <xdr:spPr bwMode="auto">
        <a:xfrm flipV="1">
          <a:off x="7967322" y="135774113"/>
          <a:ext cx="2295316" cy="488"/>
        </a:xfrm>
        <a:prstGeom prst="line">
          <a:avLst/>
        </a:prstGeom>
        <a:noFill/>
        <a:ln w="9525">
          <a:solidFill>
            <a:srgbClr val="000000"/>
          </a:solidFill>
          <a:round/>
          <a:headEnd/>
          <a:tailEnd type="triangle" w="med" len="med"/>
        </a:ln>
      </xdr:spPr>
    </xdr:sp>
    <xdr:clientData/>
  </xdr:twoCellAnchor>
  <xdr:twoCellAnchor>
    <xdr:from>
      <xdr:col>6</xdr:col>
      <xdr:colOff>59531</xdr:colOff>
      <xdr:row>213</xdr:row>
      <xdr:rowOff>153080</xdr:rowOff>
    </xdr:from>
    <xdr:to>
      <xdr:col>17</xdr:col>
      <xdr:colOff>154572</xdr:colOff>
      <xdr:row>213</xdr:row>
      <xdr:rowOff>153568</xdr:rowOff>
    </xdr:to>
    <xdr:sp macro="" textlink="">
      <xdr:nvSpPr>
        <xdr:cNvPr id="49" name="Line 64"/>
        <xdr:cNvSpPr>
          <a:spLocks noChangeShapeType="1"/>
        </xdr:cNvSpPr>
      </xdr:nvSpPr>
      <xdr:spPr bwMode="auto">
        <a:xfrm flipV="1">
          <a:off x="7984331" y="136284380"/>
          <a:ext cx="2295316" cy="488"/>
        </a:xfrm>
        <a:prstGeom prst="line">
          <a:avLst/>
        </a:prstGeom>
        <a:noFill/>
        <a:ln w="9525">
          <a:solidFill>
            <a:srgbClr val="000000"/>
          </a:solidFill>
          <a:round/>
          <a:headEnd/>
          <a:tailEnd type="triangle" w="med" len="med"/>
        </a:ln>
      </xdr:spPr>
    </xdr:sp>
    <xdr:clientData/>
  </xdr:twoCellAnchor>
  <xdr:twoCellAnchor>
    <xdr:from>
      <xdr:col>6</xdr:col>
      <xdr:colOff>59532</xdr:colOff>
      <xdr:row>214</xdr:row>
      <xdr:rowOff>153081</xdr:rowOff>
    </xdr:from>
    <xdr:to>
      <xdr:col>17</xdr:col>
      <xdr:colOff>154573</xdr:colOff>
      <xdr:row>214</xdr:row>
      <xdr:rowOff>153569</xdr:rowOff>
    </xdr:to>
    <xdr:sp macro="" textlink="">
      <xdr:nvSpPr>
        <xdr:cNvPr id="50" name="Line 64"/>
        <xdr:cNvSpPr>
          <a:spLocks noChangeShapeType="1"/>
        </xdr:cNvSpPr>
      </xdr:nvSpPr>
      <xdr:spPr bwMode="auto">
        <a:xfrm flipV="1">
          <a:off x="7984332" y="136760631"/>
          <a:ext cx="2295316" cy="488"/>
        </a:xfrm>
        <a:prstGeom prst="line">
          <a:avLst/>
        </a:prstGeom>
        <a:noFill/>
        <a:ln w="9525">
          <a:solidFill>
            <a:srgbClr val="000000"/>
          </a:solidFill>
          <a:round/>
          <a:headEnd/>
          <a:tailEnd type="triangle" w="med" len="med"/>
        </a:ln>
      </xdr:spPr>
    </xdr:sp>
    <xdr:clientData/>
  </xdr:twoCellAnchor>
  <xdr:twoCellAnchor>
    <xdr:from>
      <xdr:col>6</xdr:col>
      <xdr:colOff>85044</xdr:colOff>
      <xdr:row>216</xdr:row>
      <xdr:rowOff>178593</xdr:rowOff>
    </xdr:from>
    <xdr:to>
      <xdr:col>17</xdr:col>
      <xdr:colOff>180085</xdr:colOff>
      <xdr:row>216</xdr:row>
      <xdr:rowOff>179081</xdr:rowOff>
    </xdr:to>
    <xdr:sp macro="" textlink="">
      <xdr:nvSpPr>
        <xdr:cNvPr id="51" name="Line 64"/>
        <xdr:cNvSpPr>
          <a:spLocks noChangeShapeType="1"/>
        </xdr:cNvSpPr>
      </xdr:nvSpPr>
      <xdr:spPr bwMode="auto">
        <a:xfrm flipV="1">
          <a:off x="8009844" y="137738643"/>
          <a:ext cx="2295316" cy="488"/>
        </a:xfrm>
        <a:prstGeom prst="line">
          <a:avLst/>
        </a:prstGeom>
        <a:noFill/>
        <a:ln w="9525">
          <a:solidFill>
            <a:srgbClr val="000000"/>
          </a:solidFill>
          <a:round/>
          <a:headEnd/>
          <a:tailEnd type="triangle" w="med" len="med"/>
        </a:ln>
      </xdr:spPr>
    </xdr:sp>
    <xdr:clientData/>
  </xdr:twoCellAnchor>
  <xdr:twoCellAnchor>
    <xdr:from>
      <xdr:col>6</xdr:col>
      <xdr:colOff>59531</xdr:colOff>
      <xdr:row>218</xdr:row>
      <xdr:rowOff>161585</xdr:rowOff>
    </xdr:from>
    <xdr:to>
      <xdr:col>17</xdr:col>
      <xdr:colOff>154572</xdr:colOff>
      <xdr:row>218</xdr:row>
      <xdr:rowOff>162073</xdr:rowOff>
    </xdr:to>
    <xdr:sp macro="" textlink="">
      <xdr:nvSpPr>
        <xdr:cNvPr id="52" name="Line 64"/>
        <xdr:cNvSpPr>
          <a:spLocks noChangeShapeType="1"/>
        </xdr:cNvSpPr>
      </xdr:nvSpPr>
      <xdr:spPr bwMode="auto">
        <a:xfrm flipV="1">
          <a:off x="7984331" y="138674135"/>
          <a:ext cx="2295316" cy="488"/>
        </a:xfrm>
        <a:prstGeom prst="line">
          <a:avLst/>
        </a:prstGeom>
        <a:noFill/>
        <a:ln w="9525">
          <a:solidFill>
            <a:srgbClr val="000000"/>
          </a:solidFill>
          <a:round/>
          <a:headEnd/>
          <a:tailEnd type="triangle" w="med" len="med"/>
        </a:ln>
      </xdr:spPr>
    </xdr:sp>
    <xdr:clientData/>
  </xdr:twoCellAnchor>
  <xdr:twoCellAnchor>
    <xdr:from>
      <xdr:col>10</xdr:col>
      <xdr:colOff>153081</xdr:colOff>
      <xdr:row>219</xdr:row>
      <xdr:rowOff>110558</xdr:rowOff>
    </xdr:from>
    <xdr:to>
      <xdr:col>17</xdr:col>
      <xdr:colOff>39514</xdr:colOff>
      <xdr:row>219</xdr:row>
      <xdr:rowOff>110561</xdr:rowOff>
    </xdr:to>
    <xdr:sp macro="" textlink="">
      <xdr:nvSpPr>
        <xdr:cNvPr id="53" name="Line 766"/>
        <xdr:cNvSpPr>
          <a:spLocks noChangeShapeType="1"/>
        </xdr:cNvSpPr>
      </xdr:nvSpPr>
      <xdr:spPr bwMode="auto">
        <a:xfrm>
          <a:off x="8877981" y="141480608"/>
          <a:ext cx="1286608" cy="3"/>
        </a:xfrm>
        <a:prstGeom prst="line">
          <a:avLst/>
        </a:prstGeom>
        <a:noFill/>
        <a:ln w="9525">
          <a:solidFill>
            <a:srgbClr val="000000"/>
          </a:solidFill>
          <a:round/>
          <a:headEnd/>
          <a:tailEnd type="triangle" w="med" len="med"/>
        </a:ln>
      </xdr:spPr>
    </xdr:sp>
    <xdr:clientData/>
  </xdr:twoCellAnchor>
  <xdr:twoCellAnchor>
    <xdr:from>
      <xdr:col>6</xdr:col>
      <xdr:colOff>51027</xdr:colOff>
      <xdr:row>221</xdr:row>
      <xdr:rowOff>136071</xdr:rowOff>
    </xdr:from>
    <xdr:to>
      <xdr:col>17</xdr:col>
      <xdr:colOff>146068</xdr:colOff>
      <xdr:row>221</xdr:row>
      <xdr:rowOff>136559</xdr:rowOff>
    </xdr:to>
    <xdr:sp macro="" textlink="">
      <xdr:nvSpPr>
        <xdr:cNvPr id="54" name="Line 64"/>
        <xdr:cNvSpPr>
          <a:spLocks noChangeShapeType="1"/>
        </xdr:cNvSpPr>
      </xdr:nvSpPr>
      <xdr:spPr bwMode="auto">
        <a:xfrm flipV="1">
          <a:off x="7975827" y="141982371"/>
          <a:ext cx="2295316" cy="488"/>
        </a:xfrm>
        <a:prstGeom prst="line">
          <a:avLst/>
        </a:prstGeom>
        <a:noFill/>
        <a:ln w="9525">
          <a:solidFill>
            <a:srgbClr val="000000"/>
          </a:solidFill>
          <a:round/>
          <a:headEnd/>
          <a:tailEnd type="triangle" w="med" len="med"/>
        </a:ln>
      </xdr:spPr>
    </xdr:sp>
    <xdr:clientData/>
  </xdr:twoCellAnchor>
  <xdr:twoCellAnchor>
    <xdr:from>
      <xdr:col>6</xdr:col>
      <xdr:colOff>51027</xdr:colOff>
      <xdr:row>223</xdr:row>
      <xdr:rowOff>161584</xdr:rowOff>
    </xdr:from>
    <xdr:to>
      <xdr:col>17</xdr:col>
      <xdr:colOff>146068</xdr:colOff>
      <xdr:row>223</xdr:row>
      <xdr:rowOff>162072</xdr:rowOff>
    </xdr:to>
    <xdr:sp macro="" textlink="">
      <xdr:nvSpPr>
        <xdr:cNvPr id="55" name="Line 64"/>
        <xdr:cNvSpPr>
          <a:spLocks noChangeShapeType="1"/>
        </xdr:cNvSpPr>
      </xdr:nvSpPr>
      <xdr:spPr bwMode="auto">
        <a:xfrm flipV="1">
          <a:off x="7975827" y="143198509"/>
          <a:ext cx="2295316" cy="488"/>
        </a:xfrm>
        <a:prstGeom prst="line">
          <a:avLst/>
        </a:prstGeom>
        <a:noFill/>
        <a:ln w="9525">
          <a:solidFill>
            <a:srgbClr val="000000"/>
          </a:solidFill>
          <a:round/>
          <a:headEnd/>
          <a:tailEnd type="triangle" w="med" len="med"/>
        </a:ln>
      </xdr:spPr>
    </xdr:sp>
    <xdr:clientData/>
  </xdr:twoCellAnchor>
  <xdr:twoCellAnchor>
    <xdr:from>
      <xdr:col>6</xdr:col>
      <xdr:colOff>51027</xdr:colOff>
      <xdr:row>228</xdr:row>
      <xdr:rowOff>161585</xdr:rowOff>
    </xdr:from>
    <xdr:to>
      <xdr:col>17</xdr:col>
      <xdr:colOff>146068</xdr:colOff>
      <xdr:row>228</xdr:row>
      <xdr:rowOff>162073</xdr:rowOff>
    </xdr:to>
    <xdr:sp macro="" textlink="">
      <xdr:nvSpPr>
        <xdr:cNvPr id="56" name="Line 64"/>
        <xdr:cNvSpPr>
          <a:spLocks noChangeShapeType="1"/>
        </xdr:cNvSpPr>
      </xdr:nvSpPr>
      <xdr:spPr bwMode="auto">
        <a:xfrm flipV="1">
          <a:off x="7975827" y="153437885"/>
          <a:ext cx="2295316" cy="488"/>
        </a:xfrm>
        <a:prstGeom prst="line">
          <a:avLst/>
        </a:prstGeom>
        <a:noFill/>
        <a:ln w="9525">
          <a:solidFill>
            <a:srgbClr val="000000"/>
          </a:solidFill>
          <a:round/>
          <a:headEnd/>
          <a:tailEnd type="triangle" w="med" len="med"/>
        </a:ln>
      </xdr:spPr>
    </xdr:sp>
    <xdr:clientData/>
  </xdr:twoCellAnchor>
  <xdr:twoCellAnchor>
    <xdr:from>
      <xdr:col>6</xdr:col>
      <xdr:colOff>34018</xdr:colOff>
      <xdr:row>226</xdr:row>
      <xdr:rowOff>136071</xdr:rowOff>
    </xdr:from>
    <xdr:to>
      <xdr:col>17</xdr:col>
      <xdr:colOff>129059</xdr:colOff>
      <xdr:row>226</xdr:row>
      <xdr:rowOff>136559</xdr:rowOff>
    </xdr:to>
    <xdr:sp macro="" textlink="">
      <xdr:nvSpPr>
        <xdr:cNvPr id="57" name="Line 64"/>
        <xdr:cNvSpPr>
          <a:spLocks noChangeShapeType="1"/>
        </xdr:cNvSpPr>
      </xdr:nvSpPr>
      <xdr:spPr bwMode="auto">
        <a:xfrm flipV="1">
          <a:off x="7958818" y="150792996"/>
          <a:ext cx="2295316" cy="488"/>
        </a:xfrm>
        <a:prstGeom prst="line">
          <a:avLst/>
        </a:prstGeom>
        <a:noFill/>
        <a:ln w="9525">
          <a:solidFill>
            <a:srgbClr val="000000"/>
          </a:solidFill>
          <a:round/>
          <a:headEnd/>
          <a:tailEnd type="triangle" w="med" len="med"/>
        </a:ln>
      </xdr:spPr>
    </xdr:sp>
    <xdr:clientData/>
  </xdr:twoCellAnchor>
  <xdr:twoCellAnchor>
    <xdr:from>
      <xdr:col>6</xdr:col>
      <xdr:colOff>17009</xdr:colOff>
      <xdr:row>224</xdr:row>
      <xdr:rowOff>170089</xdr:rowOff>
    </xdr:from>
    <xdr:to>
      <xdr:col>17</xdr:col>
      <xdr:colOff>112050</xdr:colOff>
      <xdr:row>224</xdr:row>
      <xdr:rowOff>170577</xdr:rowOff>
    </xdr:to>
    <xdr:sp macro="" textlink="">
      <xdr:nvSpPr>
        <xdr:cNvPr id="58" name="Line 64"/>
        <xdr:cNvSpPr>
          <a:spLocks noChangeShapeType="1"/>
        </xdr:cNvSpPr>
      </xdr:nvSpPr>
      <xdr:spPr bwMode="auto">
        <a:xfrm flipV="1">
          <a:off x="7941809" y="145588264"/>
          <a:ext cx="2295316" cy="488"/>
        </a:xfrm>
        <a:prstGeom prst="line">
          <a:avLst/>
        </a:prstGeom>
        <a:noFill/>
        <a:ln w="9525">
          <a:solidFill>
            <a:srgbClr val="000000"/>
          </a:solidFill>
          <a:round/>
          <a:headEnd/>
          <a:tailEnd type="triangle" w="med" len="med"/>
        </a:ln>
      </xdr:spPr>
    </xdr:sp>
    <xdr:clientData/>
  </xdr:twoCellAnchor>
  <xdr:twoCellAnchor>
    <xdr:from>
      <xdr:col>6</xdr:col>
      <xdr:colOff>34018</xdr:colOff>
      <xdr:row>225</xdr:row>
      <xdr:rowOff>136072</xdr:rowOff>
    </xdr:from>
    <xdr:to>
      <xdr:col>17</xdr:col>
      <xdr:colOff>129059</xdr:colOff>
      <xdr:row>225</xdr:row>
      <xdr:rowOff>136560</xdr:rowOff>
    </xdr:to>
    <xdr:sp macro="" textlink="">
      <xdr:nvSpPr>
        <xdr:cNvPr id="59" name="Line 64"/>
        <xdr:cNvSpPr>
          <a:spLocks noChangeShapeType="1"/>
        </xdr:cNvSpPr>
      </xdr:nvSpPr>
      <xdr:spPr bwMode="auto">
        <a:xfrm flipV="1">
          <a:off x="7958818" y="148887997"/>
          <a:ext cx="2295316" cy="488"/>
        </a:xfrm>
        <a:prstGeom prst="line">
          <a:avLst/>
        </a:prstGeom>
        <a:noFill/>
        <a:ln w="9525">
          <a:solidFill>
            <a:srgbClr val="000000"/>
          </a:solidFill>
          <a:round/>
          <a:headEnd/>
          <a:tailEnd type="triangle" w="med" len="med"/>
        </a:ln>
      </xdr:spPr>
    </xdr:sp>
    <xdr:clientData/>
  </xdr:twoCellAnchor>
  <xdr:twoCellAnchor>
    <xdr:from>
      <xdr:col>6</xdr:col>
      <xdr:colOff>59531</xdr:colOff>
      <xdr:row>227</xdr:row>
      <xdr:rowOff>178593</xdr:rowOff>
    </xdr:from>
    <xdr:to>
      <xdr:col>17</xdr:col>
      <xdr:colOff>154572</xdr:colOff>
      <xdr:row>227</xdr:row>
      <xdr:rowOff>179081</xdr:rowOff>
    </xdr:to>
    <xdr:sp macro="" textlink="">
      <xdr:nvSpPr>
        <xdr:cNvPr id="60" name="Line 64"/>
        <xdr:cNvSpPr>
          <a:spLocks noChangeShapeType="1"/>
        </xdr:cNvSpPr>
      </xdr:nvSpPr>
      <xdr:spPr bwMode="auto">
        <a:xfrm flipV="1">
          <a:off x="7984331" y="152740518"/>
          <a:ext cx="2295316" cy="488"/>
        </a:xfrm>
        <a:prstGeom prst="line">
          <a:avLst/>
        </a:prstGeom>
        <a:noFill/>
        <a:ln w="9525">
          <a:solidFill>
            <a:srgbClr val="000000"/>
          </a:solidFill>
          <a:round/>
          <a:headEnd/>
          <a:tailEnd type="triangle" w="med" len="med"/>
        </a:ln>
      </xdr:spPr>
    </xdr:sp>
    <xdr:clientData/>
  </xdr:twoCellAnchor>
  <xdr:twoCellAnchor>
    <xdr:from>
      <xdr:col>6</xdr:col>
      <xdr:colOff>42522</xdr:colOff>
      <xdr:row>234</xdr:row>
      <xdr:rowOff>178594</xdr:rowOff>
    </xdr:from>
    <xdr:to>
      <xdr:col>17</xdr:col>
      <xdr:colOff>137563</xdr:colOff>
      <xdr:row>234</xdr:row>
      <xdr:rowOff>179082</xdr:rowOff>
    </xdr:to>
    <xdr:sp macro="" textlink="">
      <xdr:nvSpPr>
        <xdr:cNvPr id="61" name="Line 64"/>
        <xdr:cNvSpPr>
          <a:spLocks noChangeShapeType="1"/>
        </xdr:cNvSpPr>
      </xdr:nvSpPr>
      <xdr:spPr bwMode="auto">
        <a:xfrm flipV="1">
          <a:off x="7967322" y="162265519"/>
          <a:ext cx="2295316" cy="488"/>
        </a:xfrm>
        <a:prstGeom prst="line">
          <a:avLst/>
        </a:prstGeom>
        <a:noFill/>
        <a:ln w="9525">
          <a:solidFill>
            <a:srgbClr val="000000"/>
          </a:solidFill>
          <a:round/>
          <a:headEnd/>
          <a:tailEnd type="triangle" w="med" len="med"/>
        </a:ln>
      </xdr:spPr>
    </xdr:sp>
    <xdr:clientData/>
  </xdr:twoCellAnchor>
  <xdr:twoCellAnchor>
    <xdr:from>
      <xdr:col>11</xdr:col>
      <xdr:colOff>34018</xdr:colOff>
      <xdr:row>239</xdr:row>
      <xdr:rowOff>187098</xdr:rowOff>
    </xdr:from>
    <xdr:to>
      <xdr:col>17</xdr:col>
      <xdr:colOff>124558</xdr:colOff>
      <xdr:row>239</xdr:row>
      <xdr:rowOff>187101</xdr:rowOff>
    </xdr:to>
    <xdr:sp macro="" textlink="">
      <xdr:nvSpPr>
        <xdr:cNvPr id="62" name="Line 766"/>
        <xdr:cNvSpPr>
          <a:spLocks noChangeShapeType="1"/>
        </xdr:cNvSpPr>
      </xdr:nvSpPr>
      <xdr:spPr bwMode="auto">
        <a:xfrm>
          <a:off x="8958943" y="164417148"/>
          <a:ext cx="1290690" cy="3"/>
        </a:xfrm>
        <a:prstGeom prst="line">
          <a:avLst/>
        </a:prstGeom>
        <a:noFill/>
        <a:ln w="9525">
          <a:solidFill>
            <a:srgbClr val="000000"/>
          </a:solidFill>
          <a:round/>
          <a:headEnd/>
          <a:tailEnd type="triangle" w="med" len="med"/>
        </a:ln>
      </xdr:spPr>
    </xdr:sp>
    <xdr:clientData/>
  </xdr:twoCellAnchor>
  <xdr:twoCellAnchor>
    <xdr:from>
      <xdr:col>10</xdr:col>
      <xdr:colOff>34018</xdr:colOff>
      <xdr:row>233</xdr:row>
      <xdr:rowOff>170089</xdr:rowOff>
    </xdr:from>
    <xdr:to>
      <xdr:col>16</xdr:col>
      <xdr:colOff>124558</xdr:colOff>
      <xdr:row>233</xdr:row>
      <xdr:rowOff>170092</xdr:rowOff>
    </xdr:to>
    <xdr:sp macro="" textlink="">
      <xdr:nvSpPr>
        <xdr:cNvPr id="63" name="Line 766"/>
        <xdr:cNvSpPr>
          <a:spLocks noChangeShapeType="1"/>
        </xdr:cNvSpPr>
      </xdr:nvSpPr>
      <xdr:spPr bwMode="auto">
        <a:xfrm>
          <a:off x="8758918" y="159399514"/>
          <a:ext cx="1290690" cy="3"/>
        </a:xfrm>
        <a:prstGeom prst="line">
          <a:avLst/>
        </a:prstGeom>
        <a:noFill/>
        <a:ln w="9525">
          <a:solidFill>
            <a:srgbClr val="000000"/>
          </a:solidFill>
          <a:round/>
          <a:headEnd/>
          <a:tailEnd type="triangle" w="med" len="med"/>
        </a:ln>
      </xdr:spPr>
    </xdr:sp>
    <xdr:clientData/>
  </xdr:twoCellAnchor>
  <xdr:twoCellAnchor>
    <xdr:from>
      <xdr:col>11</xdr:col>
      <xdr:colOff>0</xdr:colOff>
      <xdr:row>241</xdr:row>
      <xdr:rowOff>170089</xdr:rowOff>
    </xdr:from>
    <xdr:to>
      <xdr:col>17</xdr:col>
      <xdr:colOff>90540</xdr:colOff>
      <xdr:row>241</xdr:row>
      <xdr:rowOff>170092</xdr:rowOff>
    </xdr:to>
    <xdr:sp macro="" textlink="">
      <xdr:nvSpPr>
        <xdr:cNvPr id="64" name="Line 766"/>
        <xdr:cNvSpPr>
          <a:spLocks noChangeShapeType="1"/>
        </xdr:cNvSpPr>
      </xdr:nvSpPr>
      <xdr:spPr bwMode="auto">
        <a:xfrm>
          <a:off x="8924925" y="165590764"/>
          <a:ext cx="1290690" cy="3"/>
        </a:xfrm>
        <a:prstGeom prst="line">
          <a:avLst/>
        </a:prstGeom>
        <a:noFill/>
        <a:ln w="9525">
          <a:solidFill>
            <a:srgbClr val="000000"/>
          </a:solidFill>
          <a:round/>
          <a:headEnd/>
          <a:tailEnd type="triangle" w="med" len="med"/>
        </a:ln>
      </xdr:spPr>
    </xdr:sp>
    <xdr:clientData/>
  </xdr:twoCellAnchor>
  <xdr:twoCellAnchor>
    <xdr:from>
      <xdr:col>10</xdr:col>
      <xdr:colOff>195603</xdr:colOff>
      <xdr:row>243</xdr:row>
      <xdr:rowOff>187098</xdr:rowOff>
    </xdr:from>
    <xdr:to>
      <xdr:col>17</xdr:col>
      <xdr:colOff>82036</xdr:colOff>
      <xdr:row>243</xdr:row>
      <xdr:rowOff>187101</xdr:rowOff>
    </xdr:to>
    <xdr:sp macro="" textlink="">
      <xdr:nvSpPr>
        <xdr:cNvPr id="65" name="Line 766"/>
        <xdr:cNvSpPr>
          <a:spLocks noChangeShapeType="1"/>
        </xdr:cNvSpPr>
      </xdr:nvSpPr>
      <xdr:spPr bwMode="auto">
        <a:xfrm>
          <a:off x="8920503" y="166560273"/>
          <a:ext cx="1286608" cy="3"/>
        </a:xfrm>
        <a:prstGeom prst="line">
          <a:avLst/>
        </a:prstGeom>
        <a:noFill/>
        <a:ln w="9525">
          <a:solidFill>
            <a:srgbClr val="000000"/>
          </a:solidFill>
          <a:round/>
          <a:headEnd/>
          <a:tailEnd type="triangle" w="med" len="med"/>
        </a:ln>
      </xdr:spPr>
    </xdr:sp>
    <xdr:clientData/>
  </xdr:twoCellAnchor>
  <xdr:twoCellAnchor>
    <xdr:from>
      <xdr:col>11</xdr:col>
      <xdr:colOff>17009</xdr:colOff>
      <xdr:row>244</xdr:row>
      <xdr:rowOff>178593</xdr:rowOff>
    </xdr:from>
    <xdr:to>
      <xdr:col>17</xdr:col>
      <xdr:colOff>107549</xdr:colOff>
      <xdr:row>244</xdr:row>
      <xdr:rowOff>178596</xdr:rowOff>
    </xdr:to>
    <xdr:sp macro="" textlink="">
      <xdr:nvSpPr>
        <xdr:cNvPr id="66" name="Line 766"/>
        <xdr:cNvSpPr>
          <a:spLocks noChangeShapeType="1"/>
        </xdr:cNvSpPr>
      </xdr:nvSpPr>
      <xdr:spPr bwMode="auto">
        <a:xfrm>
          <a:off x="8941934" y="167742393"/>
          <a:ext cx="1290690" cy="3"/>
        </a:xfrm>
        <a:prstGeom prst="line">
          <a:avLst/>
        </a:prstGeom>
        <a:noFill/>
        <a:ln w="9525">
          <a:solidFill>
            <a:srgbClr val="000000"/>
          </a:solidFill>
          <a:round/>
          <a:headEnd/>
          <a:tailEnd type="triangle" w="med" len="med"/>
        </a:ln>
      </xdr:spPr>
    </xdr:sp>
    <xdr:clientData/>
  </xdr:twoCellAnchor>
  <xdr:twoCellAnchor>
    <xdr:from>
      <xdr:col>11</xdr:col>
      <xdr:colOff>8504</xdr:colOff>
      <xdr:row>245</xdr:row>
      <xdr:rowOff>119063</xdr:rowOff>
    </xdr:from>
    <xdr:to>
      <xdr:col>17</xdr:col>
      <xdr:colOff>99044</xdr:colOff>
      <xdr:row>245</xdr:row>
      <xdr:rowOff>119066</xdr:rowOff>
    </xdr:to>
    <xdr:sp macro="" textlink="">
      <xdr:nvSpPr>
        <xdr:cNvPr id="67" name="Line 766"/>
        <xdr:cNvSpPr>
          <a:spLocks noChangeShapeType="1"/>
        </xdr:cNvSpPr>
      </xdr:nvSpPr>
      <xdr:spPr bwMode="auto">
        <a:xfrm>
          <a:off x="8933429" y="168873488"/>
          <a:ext cx="1290690" cy="3"/>
        </a:xfrm>
        <a:prstGeom prst="line">
          <a:avLst/>
        </a:prstGeom>
        <a:noFill/>
        <a:ln w="9525">
          <a:solidFill>
            <a:srgbClr val="000000"/>
          </a:solidFill>
          <a:round/>
          <a:headEnd/>
          <a:tailEnd type="triangle" w="med" len="med"/>
        </a:ln>
      </xdr:spPr>
    </xdr:sp>
    <xdr:clientData/>
  </xdr:twoCellAnchor>
  <xdr:twoCellAnchor>
    <xdr:from>
      <xdr:col>11</xdr:col>
      <xdr:colOff>42522</xdr:colOff>
      <xdr:row>246</xdr:row>
      <xdr:rowOff>178594</xdr:rowOff>
    </xdr:from>
    <xdr:to>
      <xdr:col>17</xdr:col>
      <xdr:colOff>133062</xdr:colOff>
      <xdr:row>246</xdr:row>
      <xdr:rowOff>178597</xdr:rowOff>
    </xdr:to>
    <xdr:sp macro="" textlink="">
      <xdr:nvSpPr>
        <xdr:cNvPr id="68" name="Line 766"/>
        <xdr:cNvSpPr>
          <a:spLocks noChangeShapeType="1"/>
        </xdr:cNvSpPr>
      </xdr:nvSpPr>
      <xdr:spPr bwMode="auto">
        <a:xfrm>
          <a:off x="8967447" y="170123644"/>
          <a:ext cx="1290690" cy="3"/>
        </a:xfrm>
        <a:prstGeom prst="line">
          <a:avLst/>
        </a:prstGeom>
        <a:noFill/>
        <a:ln w="9525">
          <a:solidFill>
            <a:srgbClr val="000000"/>
          </a:solidFill>
          <a:round/>
          <a:headEnd/>
          <a:tailEnd type="triangle" w="med" len="med"/>
        </a:ln>
      </xdr:spPr>
    </xdr:sp>
    <xdr:clientData/>
  </xdr:twoCellAnchor>
  <xdr:twoCellAnchor>
    <xdr:from>
      <xdr:col>11</xdr:col>
      <xdr:colOff>25514</xdr:colOff>
      <xdr:row>247</xdr:row>
      <xdr:rowOff>187098</xdr:rowOff>
    </xdr:from>
    <xdr:to>
      <xdr:col>17</xdr:col>
      <xdr:colOff>116054</xdr:colOff>
      <xdr:row>247</xdr:row>
      <xdr:rowOff>187101</xdr:rowOff>
    </xdr:to>
    <xdr:sp macro="" textlink="">
      <xdr:nvSpPr>
        <xdr:cNvPr id="69" name="Line 766"/>
        <xdr:cNvSpPr>
          <a:spLocks noChangeShapeType="1"/>
        </xdr:cNvSpPr>
      </xdr:nvSpPr>
      <xdr:spPr bwMode="auto">
        <a:xfrm>
          <a:off x="8950439" y="171322773"/>
          <a:ext cx="1290690" cy="3"/>
        </a:xfrm>
        <a:prstGeom prst="line">
          <a:avLst/>
        </a:prstGeom>
        <a:noFill/>
        <a:ln w="9525">
          <a:solidFill>
            <a:srgbClr val="000000"/>
          </a:solidFill>
          <a:round/>
          <a:headEnd/>
          <a:tailEnd type="triangle" w="med" len="med"/>
        </a:ln>
      </xdr:spPr>
    </xdr:sp>
    <xdr:clientData/>
  </xdr:twoCellAnchor>
  <xdr:twoCellAnchor>
    <xdr:from>
      <xdr:col>11</xdr:col>
      <xdr:colOff>17008</xdr:colOff>
      <xdr:row>248</xdr:row>
      <xdr:rowOff>178594</xdr:rowOff>
    </xdr:from>
    <xdr:to>
      <xdr:col>17</xdr:col>
      <xdr:colOff>107548</xdr:colOff>
      <xdr:row>248</xdr:row>
      <xdr:rowOff>178597</xdr:rowOff>
    </xdr:to>
    <xdr:sp macro="" textlink="">
      <xdr:nvSpPr>
        <xdr:cNvPr id="70" name="Line 766"/>
        <xdr:cNvSpPr>
          <a:spLocks noChangeShapeType="1"/>
        </xdr:cNvSpPr>
      </xdr:nvSpPr>
      <xdr:spPr bwMode="auto">
        <a:xfrm>
          <a:off x="8941933" y="172504894"/>
          <a:ext cx="1290690" cy="3"/>
        </a:xfrm>
        <a:prstGeom prst="line">
          <a:avLst/>
        </a:prstGeom>
        <a:noFill/>
        <a:ln w="9525">
          <a:solidFill>
            <a:srgbClr val="000000"/>
          </a:solidFill>
          <a:round/>
          <a:headEnd/>
          <a:tailEnd type="triangle" w="med" len="med"/>
        </a:ln>
      </xdr:spPr>
    </xdr:sp>
    <xdr:clientData/>
  </xdr:twoCellAnchor>
  <xdr:twoCellAnchor>
    <xdr:from>
      <xdr:col>11</xdr:col>
      <xdr:colOff>17009</xdr:colOff>
      <xdr:row>249</xdr:row>
      <xdr:rowOff>144576</xdr:rowOff>
    </xdr:from>
    <xdr:to>
      <xdr:col>17</xdr:col>
      <xdr:colOff>107549</xdr:colOff>
      <xdr:row>249</xdr:row>
      <xdr:rowOff>144579</xdr:rowOff>
    </xdr:to>
    <xdr:sp macro="" textlink="">
      <xdr:nvSpPr>
        <xdr:cNvPr id="71" name="Line 766"/>
        <xdr:cNvSpPr>
          <a:spLocks noChangeShapeType="1"/>
        </xdr:cNvSpPr>
      </xdr:nvSpPr>
      <xdr:spPr bwMode="auto">
        <a:xfrm>
          <a:off x="8941934" y="173661501"/>
          <a:ext cx="1290690" cy="3"/>
        </a:xfrm>
        <a:prstGeom prst="line">
          <a:avLst/>
        </a:prstGeom>
        <a:noFill/>
        <a:ln w="9525">
          <a:solidFill>
            <a:srgbClr val="000000"/>
          </a:solidFill>
          <a:round/>
          <a:headEnd/>
          <a:tailEnd type="triangle" w="med" len="med"/>
        </a:ln>
      </xdr:spPr>
    </xdr:sp>
    <xdr:clientData/>
  </xdr:twoCellAnchor>
  <xdr:twoCellAnchor>
    <xdr:from>
      <xdr:col>11</xdr:col>
      <xdr:colOff>17009</xdr:colOff>
      <xdr:row>250</xdr:row>
      <xdr:rowOff>178594</xdr:rowOff>
    </xdr:from>
    <xdr:to>
      <xdr:col>17</xdr:col>
      <xdr:colOff>107549</xdr:colOff>
      <xdr:row>250</xdr:row>
      <xdr:rowOff>178597</xdr:rowOff>
    </xdr:to>
    <xdr:sp macro="" textlink="">
      <xdr:nvSpPr>
        <xdr:cNvPr id="72" name="Line 766"/>
        <xdr:cNvSpPr>
          <a:spLocks noChangeShapeType="1"/>
        </xdr:cNvSpPr>
      </xdr:nvSpPr>
      <xdr:spPr bwMode="auto">
        <a:xfrm>
          <a:off x="8941934" y="174886144"/>
          <a:ext cx="1290690" cy="3"/>
        </a:xfrm>
        <a:prstGeom prst="line">
          <a:avLst/>
        </a:prstGeom>
        <a:noFill/>
        <a:ln w="9525">
          <a:solidFill>
            <a:srgbClr val="000000"/>
          </a:solidFill>
          <a:round/>
          <a:headEnd/>
          <a:tailEnd type="triangle" w="med" len="med"/>
        </a:ln>
      </xdr:spPr>
    </xdr:sp>
    <xdr:clientData/>
  </xdr:twoCellAnchor>
  <xdr:twoCellAnchor>
    <xdr:from>
      <xdr:col>11</xdr:col>
      <xdr:colOff>25513</xdr:colOff>
      <xdr:row>251</xdr:row>
      <xdr:rowOff>195603</xdr:rowOff>
    </xdr:from>
    <xdr:to>
      <xdr:col>17</xdr:col>
      <xdr:colOff>116053</xdr:colOff>
      <xdr:row>251</xdr:row>
      <xdr:rowOff>195606</xdr:rowOff>
    </xdr:to>
    <xdr:sp macro="" textlink="">
      <xdr:nvSpPr>
        <xdr:cNvPr id="73" name="Line 766"/>
        <xdr:cNvSpPr>
          <a:spLocks noChangeShapeType="1"/>
        </xdr:cNvSpPr>
      </xdr:nvSpPr>
      <xdr:spPr bwMode="auto">
        <a:xfrm>
          <a:off x="8950438" y="176093778"/>
          <a:ext cx="1290690" cy="3"/>
        </a:xfrm>
        <a:prstGeom prst="line">
          <a:avLst/>
        </a:prstGeom>
        <a:noFill/>
        <a:ln w="9525">
          <a:solidFill>
            <a:srgbClr val="000000"/>
          </a:solidFill>
          <a:round/>
          <a:headEnd/>
          <a:tailEnd type="triangle" w="med" len="med"/>
        </a:ln>
      </xdr:spPr>
    </xdr:sp>
    <xdr:clientData/>
  </xdr:twoCellAnchor>
  <xdr:twoCellAnchor>
    <xdr:from>
      <xdr:col>11</xdr:col>
      <xdr:colOff>42522</xdr:colOff>
      <xdr:row>252</xdr:row>
      <xdr:rowOff>170089</xdr:rowOff>
    </xdr:from>
    <xdr:to>
      <xdr:col>17</xdr:col>
      <xdr:colOff>133062</xdr:colOff>
      <xdr:row>252</xdr:row>
      <xdr:rowOff>170092</xdr:rowOff>
    </xdr:to>
    <xdr:sp macro="" textlink="">
      <xdr:nvSpPr>
        <xdr:cNvPr id="74" name="Line 766"/>
        <xdr:cNvSpPr>
          <a:spLocks noChangeShapeType="1"/>
        </xdr:cNvSpPr>
      </xdr:nvSpPr>
      <xdr:spPr bwMode="auto">
        <a:xfrm>
          <a:off x="8967447" y="177258889"/>
          <a:ext cx="1290690" cy="3"/>
        </a:xfrm>
        <a:prstGeom prst="line">
          <a:avLst/>
        </a:prstGeom>
        <a:noFill/>
        <a:ln w="9525">
          <a:solidFill>
            <a:srgbClr val="000000"/>
          </a:solidFill>
          <a:round/>
          <a:headEnd/>
          <a:tailEnd type="triangle" w="med" len="med"/>
        </a:ln>
      </xdr:spPr>
    </xdr:sp>
    <xdr:clientData/>
  </xdr:twoCellAnchor>
  <xdr:twoCellAnchor>
    <xdr:from>
      <xdr:col>11</xdr:col>
      <xdr:colOff>25514</xdr:colOff>
      <xdr:row>253</xdr:row>
      <xdr:rowOff>153080</xdr:rowOff>
    </xdr:from>
    <xdr:to>
      <xdr:col>17</xdr:col>
      <xdr:colOff>116054</xdr:colOff>
      <xdr:row>253</xdr:row>
      <xdr:rowOff>153083</xdr:rowOff>
    </xdr:to>
    <xdr:sp macro="" textlink="">
      <xdr:nvSpPr>
        <xdr:cNvPr id="75" name="Line 766"/>
        <xdr:cNvSpPr>
          <a:spLocks noChangeShapeType="1"/>
        </xdr:cNvSpPr>
      </xdr:nvSpPr>
      <xdr:spPr bwMode="auto">
        <a:xfrm>
          <a:off x="8950439" y="178432505"/>
          <a:ext cx="1290690" cy="3"/>
        </a:xfrm>
        <a:prstGeom prst="line">
          <a:avLst/>
        </a:prstGeom>
        <a:noFill/>
        <a:ln w="9525">
          <a:solidFill>
            <a:srgbClr val="000000"/>
          </a:solidFill>
          <a:round/>
          <a:headEnd/>
          <a:tailEnd type="triangle" w="med" len="med"/>
        </a:ln>
      </xdr:spPr>
    </xdr:sp>
    <xdr:clientData/>
  </xdr:twoCellAnchor>
  <xdr:twoCellAnchor>
    <xdr:from>
      <xdr:col>11</xdr:col>
      <xdr:colOff>25513</xdr:colOff>
      <xdr:row>254</xdr:row>
      <xdr:rowOff>204107</xdr:rowOff>
    </xdr:from>
    <xdr:to>
      <xdr:col>17</xdr:col>
      <xdr:colOff>116053</xdr:colOff>
      <xdr:row>254</xdr:row>
      <xdr:rowOff>204110</xdr:rowOff>
    </xdr:to>
    <xdr:sp macro="" textlink="">
      <xdr:nvSpPr>
        <xdr:cNvPr id="76" name="Line 766"/>
        <xdr:cNvSpPr>
          <a:spLocks noChangeShapeType="1"/>
        </xdr:cNvSpPr>
      </xdr:nvSpPr>
      <xdr:spPr bwMode="auto">
        <a:xfrm>
          <a:off x="8950438" y="179674157"/>
          <a:ext cx="1290690" cy="3"/>
        </a:xfrm>
        <a:prstGeom prst="line">
          <a:avLst/>
        </a:prstGeom>
        <a:noFill/>
        <a:ln w="9525">
          <a:solidFill>
            <a:srgbClr val="000000"/>
          </a:solidFill>
          <a:round/>
          <a:headEnd/>
          <a:tailEnd type="triangle" w="med" len="med"/>
        </a:ln>
      </xdr:spPr>
    </xdr:sp>
    <xdr:clientData/>
  </xdr:twoCellAnchor>
  <xdr:twoCellAnchor>
    <xdr:from>
      <xdr:col>11</xdr:col>
      <xdr:colOff>42523</xdr:colOff>
      <xdr:row>255</xdr:row>
      <xdr:rowOff>161584</xdr:rowOff>
    </xdr:from>
    <xdr:to>
      <xdr:col>17</xdr:col>
      <xdr:colOff>133063</xdr:colOff>
      <xdr:row>255</xdr:row>
      <xdr:rowOff>161587</xdr:rowOff>
    </xdr:to>
    <xdr:sp macro="" textlink="">
      <xdr:nvSpPr>
        <xdr:cNvPr id="77" name="Line 766"/>
        <xdr:cNvSpPr>
          <a:spLocks noChangeShapeType="1"/>
        </xdr:cNvSpPr>
      </xdr:nvSpPr>
      <xdr:spPr bwMode="auto">
        <a:xfrm>
          <a:off x="8967448" y="180822259"/>
          <a:ext cx="1290690" cy="3"/>
        </a:xfrm>
        <a:prstGeom prst="line">
          <a:avLst/>
        </a:prstGeom>
        <a:noFill/>
        <a:ln w="9525">
          <a:solidFill>
            <a:srgbClr val="000000"/>
          </a:solidFill>
          <a:round/>
          <a:headEnd/>
          <a:tailEnd type="triangle" w="med" len="med"/>
        </a:ln>
      </xdr:spPr>
    </xdr:sp>
    <xdr:clientData/>
  </xdr:twoCellAnchor>
  <xdr:twoCellAnchor>
    <xdr:from>
      <xdr:col>11</xdr:col>
      <xdr:colOff>51027</xdr:colOff>
      <xdr:row>256</xdr:row>
      <xdr:rowOff>187098</xdr:rowOff>
    </xdr:from>
    <xdr:to>
      <xdr:col>17</xdr:col>
      <xdr:colOff>141567</xdr:colOff>
      <xdr:row>256</xdr:row>
      <xdr:rowOff>187101</xdr:rowOff>
    </xdr:to>
    <xdr:sp macro="" textlink="">
      <xdr:nvSpPr>
        <xdr:cNvPr id="78" name="Line 766"/>
        <xdr:cNvSpPr>
          <a:spLocks noChangeShapeType="1"/>
        </xdr:cNvSpPr>
      </xdr:nvSpPr>
      <xdr:spPr bwMode="auto">
        <a:xfrm>
          <a:off x="8975952" y="182038398"/>
          <a:ext cx="1290690" cy="3"/>
        </a:xfrm>
        <a:prstGeom prst="line">
          <a:avLst/>
        </a:prstGeom>
        <a:noFill/>
        <a:ln w="9525">
          <a:solidFill>
            <a:srgbClr val="000000"/>
          </a:solidFill>
          <a:round/>
          <a:headEnd/>
          <a:tailEnd type="triangle" w="med" len="med"/>
        </a:ln>
      </xdr:spPr>
    </xdr:sp>
    <xdr:clientData/>
  </xdr:twoCellAnchor>
  <xdr:twoCellAnchor>
    <xdr:from>
      <xdr:col>11</xdr:col>
      <xdr:colOff>34018</xdr:colOff>
      <xdr:row>257</xdr:row>
      <xdr:rowOff>178593</xdr:rowOff>
    </xdr:from>
    <xdr:to>
      <xdr:col>17</xdr:col>
      <xdr:colOff>124558</xdr:colOff>
      <xdr:row>257</xdr:row>
      <xdr:rowOff>178596</xdr:rowOff>
    </xdr:to>
    <xdr:sp macro="" textlink="">
      <xdr:nvSpPr>
        <xdr:cNvPr id="79" name="Line 766"/>
        <xdr:cNvSpPr>
          <a:spLocks noChangeShapeType="1"/>
        </xdr:cNvSpPr>
      </xdr:nvSpPr>
      <xdr:spPr bwMode="auto">
        <a:xfrm>
          <a:off x="8958943" y="183220518"/>
          <a:ext cx="1290690" cy="3"/>
        </a:xfrm>
        <a:prstGeom prst="line">
          <a:avLst/>
        </a:prstGeom>
        <a:noFill/>
        <a:ln w="9525">
          <a:solidFill>
            <a:srgbClr val="000000"/>
          </a:solidFill>
          <a:round/>
          <a:headEnd/>
          <a:tailEnd type="triangle" w="med" len="med"/>
        </a:ln>
      </xdr:spPr>
    </xdr:sp>
    <xdr:clientData/>
  </xdr:twoCellAnchor>
  <xdr:twoCellAnchor>
    <xdr:from>
      <xdr:col>11</xdr:col>
      <xdr:colOff>17008</xdr:colOff>
      <xdr:row>261</xdr:row>
      <xdr:rowOff>153080</xdr:rowOff>
    </xdr:from>
    <xdr:to>
      <xdr:col>17</xdr:col>
      <xdr:colOff>107548</xdr:colOff>
      <xdr:row>261</xdr:row>
      <xdr:rowOff>153083</xdr:rowOff>
    </xdr:to>
    <xdr:sp macro="" textlink="">
      <xdr:nvSpPr>
        <xdr:cNvPr id="80" name="Line 766"/>
        <xdr:cNvSpPr>
          <a:spLocks noChangeShapeType="1"/>
        </xdr:cNvSpPr>
      </xdr:nvSpPr>
      <xdr:spPr bwMode="auto">
        <a:xfrm>
          <a:off x="8941933" y="185100005"/>
          <a:ext cx="1290690" cy="3"/>
        </a:xfrm>
        <a:prstGeom prst="line">
          <a:avLst/>
        </a:prstGeom>
        <a:noFill/>
        <a:ln w="9525">
          <a:solidFill>
            <a:srgbClr val="000000"/>
          </a:solidFill>
          <a:round/>
          <a:headEnd/>
          <a:tailEnd type="triangle" w="med" len="med"/>
        </a:ln>
      </xdr:spPr>
    </xdr:sp>
    <xdr:clientData/>
  </xdr:twoCellAnchor>
  <xdr:twoCellAnchor>
    <xdr:from>
      <xdr:col>11</xdr:col>
      <xdr:colOff>17009</xdr:colOff>
      <xdr:row>266</xdr:row>
      <xdr:rowOff>144576</xdr:rowOff>
    </xdr:from>
    <xdr:to>
      <xdr:col>17</xdr:col>
      <xdr:colOff>107549</xdr:colOff>
      <xdr:row>266</xdr:row>
      <xdr:rowOff>144579</xdr:rowOff>
    </xdr:to>
    <xdr:sp macro="" textlink="">
      <xdr:nvSpPr>
        <xdr:cNvPr id="81" name="Line 766"/>
        <xdr:cNvSpPr>
          <a:spLocks noChangeShapeType="1"/>
        </xdr:cNvSpPr>
      </xdr:nvSpPr>
      <xdr:spPr bwMode="auto">
        <a:xfrm>
          <a:off x="8941934" y="186758376"/>
          <a:ext cx="1290690" cy="3"/>
        </a:xfrm>
        <a:prstGeom prst="line">
          <a:avLst/>
        </a:prstGeom>
        <a:noFill/>
        <a:ln w="9525">
          <a:solidFill>
            <a:srgbClr val="000000"/>
          </a:solidFill>
          <a:round/>
          <a:headEnd/>
          <a:tailEnd type="triangle" w="med" len="med"/>
        </a:ln>
      </xdr:spPr>
    </xdr:sp>
    <xdr:clientData/>
  </xdr:twoCellAnchor>
  <xdr:twoCellAnchor>
    <xdr:from>
      <xdr:col>6</xdr:col>
      <xdr:colOff>34018</xdr:colOff>
      <xdr:row>271</xdr:row>
      <xdr:rowOff>153080</xdr:rowOff>
    </xdr:from>
    <xdr:to>
      <xdr:col>17</xdr:col>
      <xdr:colOff>129059</xdr:colOff>
      <xdr:row>271</xdr:row>
      <xdr:rowOff>153568</xdr:rowOff>
    </xdr:to>
    <xdr:sp macro="" textlink="">
      <xdr:nvSpPr>
        <xdr:cNvPr id="82" name="Line 64"/>
        <xdr:cNvSpPr>
          <a:spLocks noChangeShapeType="1"/>
        </xdr:cNvSpPr>
      </xdr:nvSpPr>
      <xdr:spPr bwMode="auto">
        <a:xfrm flipV="1">
          <a:off x="7958818" y="191529380"/>
          <a:ext cx="2295316" cy="488"/>
        </a:xfrm>
        <a:prstGeom prst="line">
          <a:avLst/>
        </a:prstGeom>
        <a:noFill/>
        <a:ln w="9525">
          <a:solidFill>
            <a:srgbClr val="000000"/>
          </a:solidFill>
          <a:round/>
          <a:headEnd/>
          <a:tailEnd type="triangle" w="med" len="med"/>
        </a:ln>
      </xdr:spPr>
    </xdr:sp>
    <xdr:clientData/>
  </xdr:twoCellAnchor>
  <xdr:twoCellAnchor>
    <xdr:from>
      <xdr:col>7</xdr:col>
      <xdr:colOff>85045</xdr:colOff>
      <xdr:row>272</xdr:row>
      <xdr:rowOff>144576</xdr:rowOff>
    </xdr:from>
    <xdr:to>
      <xdr:col>13</xdr:col>
      <xdr:colOff>175585</xdr:colOff>
      <xdr:row>272</xdr:row>
      <xdr:rowOff>144579</xdr:rowOff>
    </xdr:to>
    <xdr:sp macro="" textlink="">
      <xdr:nvSpPr>
        <xdr:cNvPr id="83" name="Line 766"/>
        <xdr:cNvSpPr>
          <a:spLocks noChangeShapeType="1"/>
        </xdr:cNvSpPr>
      </xdr:nvSpPr>
      <xdr:spPr bwMode="auto">
        <a:xfrm>
          <a:off x="8209870" y="192711501"/>
          <a:ext cx="1290690" cy="3"/>
        </a:xfrm>
        <a:prstGeom prst="line">
          <a:avLst/>
        </a:prstGeom>
        <a:noFill/>
        <a:ln w="9525">
          <a:solidFill>
            <a:srgbClr val="000000"/>
          </a:solidFill>
          <a:round/>
          <a:headEnd/>
          <a:tailEnd type="triangle" w="med" len="med"/>
        </a:ln>
      </xdr:spPr>
    </xdr:sp>
    <xdr:clientData/>
  </xdr:twoCellAnchor>
  <xdr:twoCellAnchor>
    <xdr:from>
      <xdr:col>9</xdr:col>
      <xdr:colOff>51026</xdr:colOff>
      <xdr:row>273</xdr:row>
      <xdr:rowOff>178593</xdr:rowOff>
    </xdr:from>
    <xdr:to>
      <xdr:col>15</xdr:col>
      <xdr:colOff>141566</xdr:colOff>
      <xdr:row>273</xdr:row>
      <xdr:rowOff>178596</xdr:rowOff>
    </xdr:to>
    <xdr:sp macro="" textlink="">
      <xdr:nvSpPr>
        <xdr:cNvPr id="84" name="Line 766"/>
        <xdr:cNvSpPr>
          <a:spLocks noChangeShapeType="1"/>
        </xdr:cNvSpPr>
      </xdr:nvSpPr>
      <xdr:spPr bwMode="auto">
        <a:xfrm>
          <a:off x="8575901" y="193698018"/>
          <a:ext cx="1290690" cy="3"/>
        </a:xfrm>
        <a:prstGeom prst="line">
          <a:avLst/>
        </a:prstGeom>
        <a:noFill/>
        <a:ln w="9525">
          <a:solidFill>
            <a:srgbClr val="000000"/>
          </a:solidFill>
          <a:round/>
          <a:headEnd/>
          <a:tailEnd type="triangle" w="med" len="med"/>
        </a:ln>
      </xdr:spPr>
    </xdr:sp>
    <xdr:clientData/>
  </xdr:twoCellAnchor>
  <xdr:twoCellAnchor>
    <xdr:from>
      <xdr:col>8</xdr:col>
      <xdr:colOff>127567</xdr:colOff>
      <xdr:row>274</xdr:row>
      <xdr:rowOff>161585</xdr:rowOff>
    </xdr:from>
    <xdr:to>
      <xdr:col>15</xdr:col>
      <xdr:colOff>14000</xdr:colOff>
      <xdr:row>274</xdr:row>
      <xdr:rowOff>161588</xdr:rowOff>
    </xdr:to>
    <xdr:sp macro="" textlink="">
      <xdr:nvSpPr>
        <xdr:cNvPr id="85" name="Line 766"/>
        <xdr:cNvSpPr>
          <a:spLocks noChangeShapeType="1"/>
        </xdr:cNvSpPr>
      </xdr:nvSpPr>
      <xdr:spPr bwMode="auto">
        <a:xfrm>
          <a:off x="8452417" y="194871635"/>
          <a:ext cx="1286608" cy="3"/>
        </a:xfrm>
        <a:prstGeom prst="line">
          <a:avLst/>
        </a:prstGeom>
        <a:noFill/>
        <a:ln w="9525">
          <a:solidFill>
            <a:srgbClr val="000000"/>
          </a:solidFill>
          <a:round/>
          <a:headEnd/>
          <a:tailEnd type="triangle" w="med" len="med"/>
        </a:ln>
      </xdr:spPr>
    </xdr:sp>
    <xdr:clientData/>
  </xdr:twoCellAnchor>
  <xdr:twoCellAnchor>
    <xdr:from>
      <xdr:col>8</xdr:col>
      <xdr:colOff>144575</xdr:colOff>
      <xdr:row>275</xdr:row>
      <xdr:rowOff>136071</xdr:rowOff>
    </xdr:from>
    <xdr:to>
      <xdr:col>15</xdr:col>
      <xdr:colOff>31008</xdr:colOff>
      <xdr:row>275</xdr:row>
      <xdr:rowOff>136074</xdr:rowOff>
    </xdr:to>
    <xdr:sp macro="" textlink="">
      <xdr:nvSpPr>
        <xdr:cNvPr id="86" name="Line 766"/>
        <xdr:cNvSpPr>
          <a:spLocks noChangeShapeType="1"/>
        </xdr:cNvSpPr>
      </xdr:nvSpPr>
      <xdr:spPr bwMode="auto">
        <a:xfrm>
          <a:off x="8469425" y="195798621"/>
          <a:ext cx="1286608" cy="3"/>
        </a:xfrm>
        <a:prstGeom prst="line">
          <a:avLst/>
        </a:prstGeom>
        <a:noFill/>
        <a:ln w="9525">
          <a:solidFill>
            <a:srgbClr val="000000"/>
          </a:solidFill>
          <a:round/>
          <a:headEnd/>
          <a:tailEnd type="triangle" w="med" len="med"/>
        </a:ln>
      </xdr:spPr>
    </xdr:sp>
    <xdr:clientData/>
  </xdr:twoCellAnchor>
  <xdr:twoCellAnchor>
    <xdr:from>
      <xdr:col>9</xdr:col>
      <xdr:colOff>187098</xdr:colOff>
      <xdr:row>279</xdr:row>
      <xdr:rowOff>195602</xdr:rowOff>
    </xdr:from>
    <xdr:to>
      <xdr:col>16</xdr:col>
      <xdr:colOff>73531</xdr:colOff>
      <xdr:row>279</xdr:row>
      <xdr:rowOff>195605</xdr:rowOff>
    </xdr:to>
    <xdr:sp macro="" textlink="">
      <xdr:nvSpPr>
        <xdr:cNvPr id="87" name="Line 766"/>
        <xdr:cNvSpPr>
          <a:spLocks noChangeShapeType="1"/>
        </xdr:cNvSpPr>
      </xdr:nvSpPr>
      <xdr:spPr bwMode="auto">
        <a:xfrm>
          <a:off x="8711973" y="197525027"/>
          <a:ext cx="1286608" cy="3"/>
        </a:xfrm>
        <a:prstGeom prst="line">
          <a:avLst/>
        </a:prstGeom>
        <a:noFill/>
        <a:ln w="9525">
          <a:solidFill>
            <a:srgbClr val="000000"/>
          </a:solidFill>
          <a:round/>
          <a:headEnd/>
          <a:tailEnd type="triangle" w="med" len="med"/>
        </a:ln>
      </xdr:spPr>
    </xdr:sp>
    <xdr:clientData/>
  </xdr:twoCellAnchor>
  <xdr:twoCellAnchor>
    <xdr:from>
      <xdr:col>9</xdr:col>
      <xdr:colOff>110558</xdr:colOff>
      <xdr:row>280</xdr:row>
      <xdr:rowOff>144576</xdr:rowOff>
    </xdr:from>
    <xdr:to>
      <xdr:col>15</xdr:col>
      <xdr:colOff>201098</xdr:colOff>
      <xdr:row>280</xdr:row>
      <xdr:rowOff>144579</xdr:rowOff>
    </xdr:to>
    <xdr:sp macro="" textlink="">
      <xdr:nvSpPr>
        <xdr:cNvPr id="88" name="Line 766"/>
        <xdr:cNvSpPr>
          <a:spLocks noChangeShapeType="1"/>
        </xdr:cNvSpPr>
      </xdr:nvSpPr>
      <xdr:spPr bwMode="auto">
        <a:xfrm>
          <a:off x="8635433" y="198188376"/>
          <a:ext cx="1290690" cy="3"/>
        </a:xfrm>
        <a:prstGeom prst="line">
          <a:avLst/>
        </a:prstGeom>
        <a:noFill/>
        <a:ln w="9525">
          <a:solidFill>
            <a:srgbClr val="000000"/>
          </a:solidFill>
          <a:round/>
          <a:headEnd/>
          <a:tailEnd type="triangle" w="med" len="med"/>
        </a:ln>
      </xdr:spPr>
    </xdr:sp>
    <xdr:clientData/>
  </xdr:twoCellAnchor>
  <xdr:twoCellAnchor>
    <xdr:from>
      <xdr:col>6</xdr:col>
      <xdr:colOff>59531</xdr:colOff>
      <xdr:row>284</xdr:row>
      <xdr:rowOff>153081</xdr:rowOff>
    </xdr:from>
    <xdr:to>
      <xdr:col>17</xdr:col>
      <xdr:colOff>154572</xdr:colOff>
      <xdr:row>284</xdr:row>
      <xdr:rowOff>153569</xdr:rowOff>
    </xdr:to>
    <xdr:sp macro="" textlink="">
      <xdr:nvSpPr>
        <xdr:cNvPr id="89" name="Line 64"/>
        <xdr:cNvSpPr>
          <a:spLocks noChangeShapeType="1"/>
        </xdr:cNvSpPr>
      </xdr:nvSpPr>
      <xdr:spPr bwMode="auto">
        <a:xfrm flipV="1">
          <a:off x="7984331" y="199387506"/>
          <a:ext cx="2295316" cy="488"/>
        </a:xfrm>
        <a:prstGeom prst="line">
          <a:avLst/>
        </a:prstGeom>
        <a:noFill/>
        <a:ln w="9525">
          <a:solidFill>
            <a:srgbClr val="000000"/>
          </a:solidFill>
          <a:round/>
          <a:headEnd/>
          <a:tailEnd type="triangle" w="med" len="med"/>
        </a:ln>
      </xdr:spPr>
    </xdr:sp>
    <xdr:clientData/>
  </xdr:twoCellAnchor>
  <xdr:twoCellAnchor>
    <xdr:from>
      <xdr:col>6</xdr:col>
      <xdr:colOff>85044</xdr:colOff>
      <xdr:row>287</xdr:row>
      <xdr:rowOff>136071</xdr:rowOff>
    </xdr:from>
    <xdr:to>
      <xdr:col>17</xdr:col>
      <xdr:colOff>180085</xdr:colOff>
      <xdr:row>287</xdr:row>
      <xdr:rowOff>136559</xdr:rowOff>
    </xdr:to>
    <xdr:sp macro="" textlink="">
      <xdr:nvSpPr>
        <xdr:cNvPr id="90" name="Line 64"/>
        <xdr:cNvSpPr>
          <a:spLocks noChangeShapeType="1"/>
        </xdr:cNvSpPr>
      </xdr:nvSpPr>
      <xdr:spPr bwMode="auto">
        <a:xfrm flipV="1">
          <a:off x="8009844" y="200084871"/>
          <a:ext cx="2295316" cy="488"/>
        </a:xfrm>
        <a:prstGeom prst="line">
          <a:avLst/>
        </a:prstGeom>
        <a:noFill/>
        <a:ln w="9525">
          <a:solidFill>
            <a:srgbClr val="000000"/>
          </a:solidFill>
          <a:round/>
          <a:headEnd/>
          <a:tailEnd type="triangle" w="med" len="med"/>
        </a:ln>
      </xdr:spPr>
    </xdr:sp>
    <xdr:clientData/>
  </xdr:twoCellAnchor>
  <xdr:twoCellAnchor>
    <xdr:from>
      <xdr:col>10</xdr:col>
      <xdr:colOff>59530</xdr:colOff>
      <xdr:row>288</xdr:row>
      <xdr:rowOff>161584</xdr:rowOff>
    </xdr:from>
    <xdr:to>
      <xdr:col>16</xdr:col>
      <xdr:colOff>150070</xdr:colOff>
      <xdr:row>288</xdr:row>
      <xdr:rowOff>161587</xdr:rowOff>
    </xdr:to>
    <xdr:sp macro="" textlink="">
      <xdr:nvSpPr>
        <xdr:cNvPr id="91" name="Line 766"/>
        <xdr:cNvSpPr>
          <a:spLocks noChangeShapeType="1"/>
        </xdr:cNvSpPr>
      </xdr:nvSpPr>
      <xdr:spPr bwMode="auto">
        <a:xfrm>
          <a:off x="8784430" y="201301009"/>
          <a:ext cx="1290690" cy="3"/>
        </a:xfrm>
        <a:prstGeom prst="line">
          <a:avLst/>
        </a:prstGeom>
        <a:noFill/>
        <a:ln w="9525">
          <a:solidFill>
            <a:srgbClr val="000000"/>
          </a:solidFill>
          <a:round/>
          <a:headEnd/>
          <a:tailEnd type="triangle" w="med" len="med"/>
        </a:ln>
      </xdr:spPr>
    </xdr:sp>
    <xdr:clientData/>
  </xdr:twoCellAnchor>
  <xdr:twoCellAnchor>
    <xdr:from>
      <xdr:col>15</xdr:col>
      <xdr:colOff>153080</xdr:colOff>
      <xdr:row>291</xdr:row>
      <xdr:rowOff>102054</xdr:rowOff>
    </xdr:from>
    <xdr:to>
      <xdr:col>16</xdr:col>
      <xdr:colOff>134832</xdr:colOff>
      <xdr:row>291</xdr:row>
      <xdr:rowOff>102054</xdr:rowOff>
    </xdr:to>
    <xdr:sp macro="" textlink="">
      <xdr:nvSpPr>
        <xdr:cNvPr id="92" name="Line 72"/>
        <xdr:cNvSpPr>
          <a:spLocks noChangeShapeType="1"/>
        </xdr:cNvSpPr>
      </xdr:nvSpPr>
      <xdr:spPr bwMode="auto">
        <a:xfrm>
          <a:off x="9878105" y="203384604"/>
          <a:ext cx="181777" cy="0"/>
        </a:xfrm>
        <a:prstGeom prst="line">
          <a:avLst/>
        </a:prstGeom>
        <a:noFill/>
        <a:ln w="9525">
          <a:solidFill>
            <a:srgbClr val="000000"/>
          </a:solidFill>
          <a:round/>
          <a:headEnd/>
          <a:tailEnd type="triangle" w="med" len="med"/>
        </a:ln>
      </xdr:spPr>
    </xdr:sp>
    <xdr:clientData/>
  </xdr:twoCellAnchor>
  <xdr:twoCellAnchor>
    <xdr:from>
      <xdr:col>15</xdr:col>
      <xdr:colOff>136071</xdr:colOff>
      <xdr:row>292</xdr:row>
      <xdr:rowOff>127567</xdr:rowOff>
    </xdr:from>
    <xdr:to>
      <xdr:col>16</xdr:col>
      <xdr:colOff>117823</xdr:colOff>
      <xdr:row>292</xdr:row>
      <xdr:rowOff>127567</xdr:rowOff>
    </xdr:to>
    <xdr:sp macro="" textlink="">
      <xdr:nvSpPr>
        <xdr:cNvPr id="93" name="Line 72"/>
        <xdr:cNvSpPr>
          <a:spLocks noChangeShapeType="1"/>
        </xdr:cNvSpPr>
      </xdr:nvSpPr>
      <xdr:spPr bwMode="auto">
        <a:xfrm>
          <a:off x="9861096" y="204124492"/>
          <a:ext cx="181777" cy="0"/>
        </a:xfrm>
        <a:prstGeom prst="line">
          <a:avLst/>
        </a:prstGeom>
        <a:noFill/>
        <a:ln w="9525">
          <a:solidFill>
            <a:srgbClr val="000000"/>
          </a:solidFill>
          <a:round/>
          <a:headEnd/>
          <a:tailEnd type="triangle" w="med" len="med"/>
        </a:ln>
      </xdr:spPr>
    </xdr:sp>
    <xdr:clientData/>
  </xdr:twoCellAnchor>
  <xdr:twoCellAnchor>
    <xdr:from>
      <xdr:col>9</xdr:col>
      <xdr:colOff>195602</xdr:colOff>
      <xdr:row>293</xdr:row>
      <xdr:rowOff>161584</xdr:rowOff>
    </xdr:from>
    <xdr:to>
      <xdr:col>16</xdr:col>
      <xdr:colOff>82035</xdr:colOff>
      <xdr:row>293</xdr:row>
      <xdr:rowOff>161587</xdr:rowOff>
    </xdr:to>
    <xdr:sp macro="" textlink="">
      <xdr:nvSpPr>
        <xdr:cNvPr id="94" name="Line 766"/>
        <xdr:cNvSpPr>
          <a:spLocks noChangeShapeType="1"/>
        </xdr:cNvSpPr>
      </xdr:nvSpPr>
      <xdr:spPr bwMode="auto">
        <a:xfrm>
          <a:off x="8720477" y="204634759"/>
          <a:ext cx="1286608" cy="3"/>
        </a:xfrm>
        <a:prstGeom prst="line">
          <a:avLst/>
        </a:prstGeom>
        <a:noFill/>
        <a:ln w="9525">
          <a:solidFill>
            <a:srgbClr val="000000"/>
          </a:solidFill>
          <a:round/>
          <a:headEnd/>
          <a:tailEnd type="triangle" w="med" len="med"/>
        </a:ln>
      </xdr:spPr>
    </xdr:sp>
    <xdr:clientData/>
  </xdr:twoCellAnchor>
  <xdr:twoCellAnchor>
    <xdr:from>
      <xdr:col>9</xdr:col>
      <xdr:colOff>204106</xdr:colOff>
      <xdr:row>294</xdr:row>
      <xdr:rowOff>161584</xdr:rowOff>
    </xdr:from>
    <xdr:to>
      <xdr:col>16</xdr:col>
      <xdr:colOff>90539</xdr:colOff>
      <xdr:row>294</xdr:row>
      <xdr:rowOff>161587</xdr:rowOff>
    </xdr:to>
    <xdr:sp macro="" textlink="">
      <xdr:nvSpPr>
        <xdr:cNvPr id="95" name="Line 766"/>
        <xdr:cNvSpPr>
          <a:spLocks noChangeShapeType="1"/>
        </xdr:cNvSpPr>
      </xdr:nvSpPr>
      <xdr:spPr bwMode="auto">
        <a:xfrm>
          <a:off x="8728981" y="206301634"/>
          <a:ext cx="1286608" cy="3"/>
        </a:xfrm>
        <a:prstGeom prst="line">
          <a:avLst/>
        </a:prstGeom>
        <a:noFill/>
        <a:ln w="9525">
          <a:solidFill>
            <a:srgbClr val="000000"/>
          </a:solidFill>
          <a:round/>
          <a:headEnd/>
          <a:tailEnd type="triangle" w="med" len="med"/>
        </a:ln>
      </xdr:spPr>
    </xdr:sp>
    <xdr:clientData/>
  </xdr:twoCellAnchor>
  <xdr:twoCellAnchor>
    <xdr:from>
      <xdr:col>15</xdr:col>
      <xdr:colOff>8504</xdr:colOff>
      <xdr:row>299</xdr:row>
      <xdr:rowOff>119062</xdr:rowOff>
    </xdr:from>
    <xdr:to>
      <xdr:col>15</xdr:col>
      <xdr:colOff>198445</xdr:colOff>
      <xdr:row>299</xdr:row>
      <xdr:rowOff>119062</xdr:rowOff>
    </xdr:to>
    <xdr:sp macro="" textlink="">
      <xdr:nvSpPr>
        <xdr:cNvPr id="96" name="Line 72"/>
        <xdr:cNvSpPr>
          <a:spLocks noChangeShapeType="1"/>
        </xdr:cNvSpPr>
      </xdr:nvSpPr>
      <xdr:spPr bwMode="auto">
        <a:xfrm>
          <a:off x="9733529" y="208164112"/>
          <a:ext cx="189941" cy="0"/>
        </a:xfrm>
        <a:prstGeom prst="line">
          <a:avLst/>
        </a:prstGeom>
        <a:noFill/>
        <a:ln w="9525">
          <a:solidFill>
            <a:srgbClr val="000000"/>
          </a:solidFill>
          <a:round/>
          <a:headEnd/>
          <a:tailEnd type="triangle" w="med" len="med"/>
        </a:ln>
      </xdr:spPr>
    </xdr:sp>
    <xdr:clientData/>
  </xdr:twoCellAnchor>
  <xdr:twoCellAnchor>
    <xdr:from>
      <xdr:col>17</xdr:col>
      <xdr:colOff>17009</xdr:colOff>
      <xdr:row>305</xdr:row>
      <xdr:rowOff>119063</xdr:rowOff>
    </xdr:from>
    <xdr:to>
      <xdr:col>17</xdr:col>
      <xdr:colOff>202868</xdr:colOff>
      <xdr:row>305</xdr:row>
      <xdr:rowOff>119063</xdr:rowOff>
    </xdr:to>
    <xdr:sp macro="" textlink="">
      <xdr:nvSpPr>
        <xdr:cNvPr id="97" name="Line 72"/>
        <xdr:cNvSpPr>
          <a:spLocks noChangeShapeType="1"/>
        </xdr:cNvSpPr>
      </xdr:nvSpPr>
      <xdr:spPr bwMode="auto">
        <a:xfrm>
          <a:off x="10142084" y="212926613"/>
          <a:ext cx="185859" cy="0"/>
        </a:xfrm>
        <a:prstGeom prst="line">
          <a:avLst/>
        </a:prstGeom>
        <a:noFill/>
        <a:ln w="9525">
          <a:solidFill>
            <a:srgbClr val="000000"/>
          </a:solidFill>
          <a:round/>
          <a:headEnd/>
          <a:tailEnd type="triangle" w="med" len="med"/>
        </a:ln>
      </xdr:spPr>
    </xdr:sp>
    <xdr:clientData/>
  </xdr:twoCellAnchor>
  <xdr:twoCellAnchor>
    <xdr:from>
      <xdr:col>16</xdr:col>
      <xdr:colOff>110558</xdr:colOff>
      <xdr:row>306</xdr:row>
      <xdr:rowOff>136071</xdr:rowOff>
    </xdr:from>
    <xdr:to>
      <xdr:col>17</xdr:col>
      <xdr:colOff>92310</xdr:colOff>
      <xdr:row>306</xdr:row>
      <xdr:rowOff>136071</xdr:rowOff>
    </xdr:to>
    <xdr:sp macro="" textlink="">
      <xdr:nvSpPr>
        <xdr:cNvPr id="98" name="Line 72"/>
        <xdr:cNvSpPr>
          <a:spLocks noChangeShapeType="1"/>
        </xdr:cNvSpPr>
      </xdr:nvSpPr>
      <xdr:spPr bwMode="auto">
        <a:xfrm>
          <a:off x="10035608" y="213419871"/>
          <a:ext cx="181777" cy="0"/>
        </a:xfrm>
        <a:prstGeom prst="line">
          <a:avLst/>
        </a:prstGeom>
        <a:noFill/>
        <a:ln w="9525">
          <a:solidFill>
            <a:srgbClr val="000000"/>
          </a:solidFill>
          <a:round/>
          <a:headEnd/>
          <a:tailEnd type="triangle" w="med" len="med"/>
        </a:ln>
      </xdr:spPr>
    </xdr:sp>
    <xdr:clientData/>
  </xdr:twoCellAnchor>
  <xdr:twoCellAnchor>
    <xdr:from>
      <xdr:col>6</xdr:col>
      <xdr:colOff>25513</xdr:colOff>
      <xdr:row>307</xdr:row>
      <xdr:rowOff>144576</xdr:rowOff>
    </xdr:from>
    <xdr:to>
      <xdr:col>7</xdr:col>
      <xdr:colOff>7265</xdr:colOff>
      <xdr:row>307</xdr:row>
      <xdr:rowOff>144576</xdr:rowOff>
    </xdr:to>
    <xdr:sp macro="" textlink="">
      <xdr:nvSpPr>
        <xdr:cNvPr id="99" name="Line 72"/>
        <xdr:cNvSpPr>
          <a:spLocks noChangeShapeType="1"/>
        </xdr:cNvSpPr>
      </xdr:nvSpPr>
      <xdr:spPr bwMode="auto">
        <a:xfrm>
          <a:off x="7950313" y="214142751"/>
          <a:ext cx="181777" cy="0"/>
        </a:xfrm>
        <a:prstGeom prst="line">
          <a:avLst/>
        </a:prstGeom>
        <a:noFill/>
        <a:ln w="9525">
          <a:solidFill>
            <a:srgbClr val="000000"/>
          </a:solidFill>
          <a:round/>
          <a:headEnd/>
          <a:tailEnd type="triangle" w="med" len="med"/>
        </a:ln>
      </xdr:spPr>
    </xdr:sp>
    <xdr:clientData/>
  </xdr:twoCellAnchor>
  <xdr:twoCellAnchor>
    <xdr:from>
      <xdr:col>9</xdr:col>
      <xdr:colOff>110558</xdr:colOff>
      <xdr:row>308</xdr:row>
      <xdr:rowOff>119062</xdr:rowOff>
    </xdr:from>
    <xdr:to>
      <xdr:col>10</xdr:col>
      <xdr:colOff>92310</xdr:colOff>
      <xdr:row>308</xdr:row>
      <xdr:rowOff>119062</xdr:rowOff>
    </xdr:to>
    <xdr:sp macro="" textlink="">
      <xdr:nvSpPr>
        <xdr:cNvPr id="100" name="Line 72"/>
        <xdr:cNvSpPr>
          <a:spLocks noChangeShapeType="1"/>
        </xdr:cNvSpPr>
      </xdr:nvSpPr>
      <xdr:spPr bwMode="auto">
        <a:xfrm>
          <a:off x="8635433" y="214593487"/>
          <a:ext cx="181777" cy="0"/>
        </a:xfrm>
        <a:prstGeom prst="line">
          <a:avLst/>
        </a:prstGeom>
        <a:noFill/>
        <a:ln w="9525">
          <a:solidFill>
            <a:srgbClr val="000000"/>
          </a:solidFill>
          <a:round/>
          <a:headEnd/>
          <a:tailEnd type="triangle" w="med" len="med"/>
        </a:ln>
      </xdr:spPr>
    </xdr:sp>
    <xdr:clientData/>
  </xdr:twoCellAnchor>
  <xdr:twoCellAnchor>
    <xdr:from>
      <xdr:col>7</xdr:col>
      <xdr:colOff>93549</xdr:colOff>
      <xdr:row>309</xdr:row>
      <xdr:rowOff>153080</xdr:rowOff>
    </xdr:from>
    <xdr:to>
      <xdr:col>8</xdr:col>
      <xdr:colOff>75300</xdr:colOff>
      <xdr:row>309</xdr:row>
      <xdr:rowOff>153080</xdr:rowOff>
    </xdr:to>
    <xdr:sp macro="" textlink="">
      <xdr:nvSpPr>
        <xdr:cNvPr id="101" name="Line 72"/>
        <xdr:cNvSpPr>
          <a:spLocks noChangeShapeType="1"/>
        </xdr:cNvSpPr>
      </xdr:nvSpPr>
      <xdr:spPr bwMode="auto">
        <a:xfrm>
          <a:off x="8218374" y="215103755"/>
          <a:ext cx="181776" cy="0"/>
        </a:xfrm>
        <a:prstGeom prst="line">
          <a:avLst/>
        </a:prstGeom>
        <a:noFill/>
        <a:ln w="9525">
          <a:solidFill>
            <a:srgbClr val="000000"/>
          </a:solidFill>
          <a:round/>
          <a:headEnd/>
          <a:tailEnd type="triangle" w="med" len="med"/>
        </a:ln>
      </xdr:spPr>
    </xdr:sp>
    <xdr:clientData/>
  </xdr:twoCellAnchor>
  <xdr:twoCellAnchor>
    <xdr:from>
      <xdr:col>15</xdr:col>
      <xdr:colOff>119063</xdr:colOff>
      <xdr:row>310</xdr:row>
      <xdr:rowOff>85044</xdr:rowOff>
    </xdr:from>
    <xdr:to>
      <xdr:col>16</xdr:col>
      <xdr:colOff>100815</xdr:colOff>
      <xdr:row>310</xdr:row>
      <xdr:rowOff>85044</xdr:rowOff>
    </xdr:to>
    <xdr:sp macro="" textlink="">
      <xdr:nvSpPr>
        <xdr:cNvPr id="102" name="Line 72"/>
        <xdr:cNvSpPr>
          <a:spLocks noChangeShapeType="1"/>
        </xdr:cNvSpPr>
      </xdr:nvSpPr>
      <xdr:spPr bwMode="auto">
        <a:xfrm>
          <a:off x="9844088" y="215750094"/>
          <a:ext cx="181777" cy="0"/>
        </a:xfrm>
        <a:prstGeom prst="line">
          <a:avLst/>
        </a:prstGeom>
        <a:noFill/>
        <a:ln w="9525">
          <a:solidFill>
            <a:srgbClr val="000000"/>
          </a:solidFill>
          <a:round/>
          <a:headEnd/>
          <a:tailEnd type="triangle" w="med" len="med"/>
        </a:ln>
      </xdr:spPr>
    </xdr:sp>
    <xdr:clientData/>
  </xdr:twoCellAnchor>
  <xdr:twoCellAnchor>
    <xdr:from>
      <xdr:col>12</xdr:col>
      <xdr:colOff>0</xdr:colOff>
      <xdr:row>311</xdr:row>
      <xdr:rowOff>153080</xdr:rowOff>
    </xdr:from>
    <xdr:to>
      <xdr:col>12</xdr:col>
      <xdr:colOff>185859</xdr:colOff>
      <xdr:row>311</xdr:row>
      <xdr:rowOff>153080</xdr:rowOff>
    </xdr:to>
    <xdr:sp macro="" textlink="">
      <xdr:nvSpPr>
        <xdr:cNvPr id="103" name="Line 72"/>
        <xdr:cNvSpPr>
          <a:spLocks noChangeShapeType="1"/>
        </xdr:cNvSpPr>
      </xdr:nvSpPr>
      <xdr:spPr bwMode="auto">
        <a:xfrm>
          <a:off x="9124950" y="216532505"/>
          <a:ext cx="185859" cy="0"/>
        </a:xfrm>
        <a:prstGeom prst="line">
          <a:avLst/>
        </a:prstGeom>
        <a:noFill/>
        <a:ln w="9525">
          <a:solidFill>
            <a:srgbClr val="000000"/>
          </a:solidFill>
          <a:round/>
          <a:headEnd/>
          <a:tailEnd type="triangle" w="med" len="med"/>
        </a:ln>
      </xdr:spPr>
    </xdr:sp>
    <xdr:clientData/>
  </xdr:twoCellAnchor>
  <xdr:twoCellAnchor>
    <xdr:from>
      <xdr:col>6</xdr:col>
      <xdr:colOff>161582</xdr:colOff>
      <xdr:row>312</xdr:row>
      <xdr:rowOff>119063</xdr:rowOff>
    </xdr:from>
    <xdr:to>
      <xdr:col>7</xdr:col>
      <xdr:colOff>143334</xdr:colOff>
      <xdr:row>312</xdr:row>
      <xdr:rowOff>119063</xdr:rowOff>
    </xdr:to>
    <xdr:sp macro="" textlink="">
      <xdr:nvSpPr>
        <xdr:cNvPr id="104" name="Line 72"/>
        <xdr:cNvSpPr>
          <a:spLocks noChangeShapeType="1"/>
        </xdr:cNvSpPr>
      </xdr:nvSpPr>
      <xdr:spPr bwMode="auto">
        <a:xfrm>
          <a:off x="8086382" y="216974738"/>
          <a:ext cx="181777" cy="0"/>
        </a:xfrm>
        <a:prstGeom prst="line">
          <a:avLst/>
        </a:prstGeom>
        <a:noFill/>
        <a:ln w="9525">
          <a:solidFill>
            <a:srgbClr val="000000"/>
          </a:solidFill>
          <a:round/>
          <a:headEnd/>
          <a:tailEnd type="triangle" w="med" len="med"/>
        </a:ln>
      </xdr:spPr>
    </xdr:sp>
    <xdr:clientData/>
  </xdr:twoCellAnchor>
  <xdr:twoCellAnchor>
    <xdr:from>
      <xdr:col>6</xdr:col>
      <xdr:colOff>0</xdr:colOff>
      <xdr:row>313</xdr:row>
      <xdr:rowOff>119063</xdr:rowOff>
    </xdr:from>
    <xdr:to>
      <xdr:col>6</xdr:col>
      <xdr:colOff>185859</xdr:colOff>
      <xdr:row>313</xdr:row>
      <xdr:rowOff>119063</xdr:rowOff>
    </xdr:to>
    <xdr:sp macro="" textlink="">
      <xdr:nvSpPr>
        <xdr:cNvPr id="105" name="Line 72"/>
        <xdr:cNvSpPr>
          <a:spLocks noChangeShapeType="1"/>
        </xdr:cNvSpPr>
      </xdr:nvSpPr>
      <xdr:spPr bwMode="auto">
        <a:xfrm>
          <a:off x="7924800" y="217450988"/>
          <a:ext cx="185859" cy="0"/>
        </a:xfrm>
        <a:prstGeom prst="line">
          <a:avLst/>
        </a:prstGeom>
        <a:noFill/>
        <a:ln w="9525">
          <a:solidFill>
            <a:srgbClr val="000000"/>
          </a:solidFill>
          <a:round/>
          <a:headEnd/>
          <a:tailEnd type="triangle" w="med" len="med"/>
        </a:ln>
      </xdr:spPr>
    </xdr:sp>
    <xdr:clientData/>
  </xdr:twoCellAnchor>
  <xdr:twoCellAnchor>
    <xdr:from>
      <xdr:col>6</xdr:col>
      <xdr:colOff>85045</xdr:colOff>
      <xdr:row>331</xdr:row>
      <xdr:rowOff>153080</xdr:rowOff>
    </xdr:from>
    <xdr:to>
      <xdr:col>17</xdr:col>
      <xdr:colOff>157825</xdr:colOff>
      <xdr:row>331</xdr:row>
      <xdr:rowOff>153080</xdr:rowOff>
    </xdr:to>
    <xdr:sp macro="" textlink="">
      <xdr:nvSpPr>
        <xdr:cNvPr id="106" name="Line 33"/>
        <xdr:cNvSpPr>
          <a:spLocks noChangeShapeType="1"/>
        </xdr:cNvSpPr>
      </xdr:nvSpPr>
      <xdr:spPr bwMode="auto">
        <a:xfrm>
          <a:off x="8009845" y="227010005"/>
          <a:ext cx="2273055" cy="0"/>
        </a:xfrm>
        <a:prstGeom prst="line">
          <a:avLst/>
        </a:prstGeom>
        <a:noFill/>
        <a:ln w="9525">
          <a:solidFill>
            <a:srgbClr val="000000"/>
          </a:solidFill>
          <a:round/>
          <a:headEnd/>
          <a:tailEnd type="triangle" w="med" len="med"/>
        </a:ln>
      </xdr:spPr>
    </xdr:sp>
    <xdr:clientData/>
  </xdr:twoCellAnchor>
  <xdr:twoCellAnchor>
    <xdr:from>
      <xdr:col>6</xdr:col>
      <xdr:colOff>93549</xdr:colOff>
      <xdr:row>11</xdr:row>
      <xdr:rowOff>110558</xdr:rowOff>
    </xdr:from>
    <xdr:to>
      <xdr:col>17</xdr:col>
      <xdr:colOff>166329</xdr:colOff>
      <xdr:row>11</xdr:row>
      <xdr:rowOff>110558</xdr:rowOff>
    </xdr:to>
    <xdr:sp macro="" textlink="">
      <xdr:nvSpPr>
        <xdr:cNvPr id="107" name="Line 33"/>
        <xdr:cNvSpPr>
          <a:spLocks noChangeShapeType="1"/>
        </xdr:cNvSpPr>
      </xdr:nvSpPr>
      <xdr:spPr bwMode="auto">
        <a:xfrm>
          <a:off x="8018349" y="1577408"/>
          <a:ext cx="2273055" cy="0"/>
        </a:xfrm>
        <a:prstGeom prst="line">
          <a:avLst/>
        </a:prstGeom>
        <a:noFill/>
        <a:ln w="9525">
          <a:solidFill>
            <a:srgbClr val="000000"/>
          </a:solidFill>
          <a:round/>
          <a:headEnd/>
          <a:tailEnd type="triangle" w="med" len="med"/>
        </a:ln>
      </xdr:spPr>
    </xdr:sp>
    <xdr:clientData/>
  </xdr:twoCellAnchor>
  <xdr:twoCellAnchor>
    <xdr:from>
      <xdr:col>6</xdr:col>
      <xdr:colOff>119062</xdr:colOff>
      <xdr:row>12</xdr:row>
      <xdr:rowOff>195603</xdr:rowOff>
    </xdr:from>
    <xdr:to>
      <xdr:col>17</xdr:col>
      <xdr:colOff>191842</xdr:colOff>
      <xdr:row>12</xdr:row>
      <xdr:rowOff>195603</xdr:rowOff>
    </xdr:to>
    <xdr:sp macro="" textlink="">
      <xdr:nvSpPr>
        <xdr:cNvPr id="108" name="Line 33"/>
        <xdr:cNvSpPr>
          <a:spLocks noChangeShapeType="1"/>
        </xdr:cNvSpPr>
      </xdr:nvSpPr>
      <xdr:spPr bwMode="auto">
        <a:xfrm>
          <a:off x="8043862" y="2376828"/>
          <a:ext cx="2273055" cy="0"/>
        </a:xfrm>
        <a:prstGeom prst="line">
          <a:avLst/>
        </a:prstGeom>
        <a:noFill/>
        <a:ln w="9525">
          <a:solidFill>
            <a:srgbClr val="000000"/>
          </a:solidFill>
          <a:round/>
          <a:headEnd/>
          <a:tailEnd type="triangle" w="med" len="med"/>
        </a:ln>
      </xdr:spPr>
    </xdr:sp>
    <xdr:clientData/>
  </xdr:twoCellAnchor>
  <xdr:twoCellAnchor>
    <xdr:from>
      <xdr:col>6</xdr:col>
      <xdr:colOff>93550</xdr:colOff>
      <xdr:row>13</xdr:row>
      <xdr:rowOff>187098</xdr:rowOff>
    </xdr:from>
    <xdr:to>
      <xdr:col>17</xdr:col>
      <xdr:colOff>166330</xdr:colOff>
      <xdr:row>13</xdr:row>
      <xdr:rowOff>187098</xdr:rowOff>
    </xdr:to>
    <xdr:sp macro="" textlink="">
      <xdr:nvSpPr>
        <xdr:cNvPr id="109" name="Line 33"/>
        <xdr:cNvSpPr>
          <a:spLocks noChangeShapeType="1"/>
        </xdr:cNvSpPr>
      </xdr:nvSpPr>
      <xdr:spPr bwMode="auto">
        <a:xfrm>
          <a:off x="8018350" y="3082698"/>
          <a:ext cx="2273055" cy="0"/>
        </a:xfrm>
        <a:prstGeom prst="line">
          <a:avLst/>
        </a:prstGeom>
        <a:noFill/>
        <a:ln w="9525">
          <a:solidFill>
            <a:srgbClr val="000000"/>
          </a:solidFill>
          <a:round/>
          <a:headEnd/>
          <a:tailEnd type="triangle" w="med" len="med"/>
        </a:ln>
      </xdr:spPr>
    </xdr:sp>
    <xdr:clientData/>
  </xdr:twoCellAnchor>
  <xdr:twoCellAnchor>
    <xdr:from>
      <xdr:col>6</xdr:col>
      <xdr:colOff>51027</xdr:colOff>
      <xdr:row>14</xdr:row>
      <xdr:rowOff>153081</xdr:rowOff>
    </xdr:from>
    <xdr:to>
      <xdr:col>17</xdr:col>
      <xdr:colOff>123807</xdr:colOff>
      <xdr:row>14</xdr:row>
      <xdr:rowOff>153081</xdr:rowOff>
    </xdr:to>
    <xdr:sp macro="" textlink="">
      <xdr:nvSpPr>
        <xdr:cNvPr id="110" name="Line 33"/>
        <xdr:cNvSpPr>
          <a:spLocks noChangeShapeType="1"/>
        </xdr:cNvSpPr>
      </xdr:nvSpPr>
      <xdr:spPr bwMode="auto">
        <a:xfrm>
          <a:off x="7975827" y="3763056"/>
          <a:ext cx="2273055" cy="0"/>
        </a:xfrm>
        <a:prstGeom prst="line">
          <a:avLst/>
        </a:prstGeom>
        <a:noFill/>
        <a:ln w="9525">
          <a:solidFill>
            <a:srgbClr val="000000"/>
          </a:solidFill>
          <a:round/>
          <a:headEnd/>
          <a:tailEnd type="triangle" w="med" len="med"/>
        </a:ln>
      </xdr:spPr>
    </xdr:sp>
    <xdr:clientData/>
  </xdr:twoCellAnchor>
  <xdr:twoCellAnchor>
    <xdr:from>
      <xdr:col>6</xdr:col>
      <xdr:colOff>59532</xdr:colOff>
      <xdr:row>15</xdr:row>
      <xdr:rowOff>153081</xdr:rowOff>
    </xdr:from>
    <xdr:to>
      <xdr:col>17</xdr:col>
      <xdr:colOff>132312</xdr:colOff>
      <xdr:row>15</xdr:row>
      <xdr:rowOff>153081</xdr:rowOff>
    </xdr:to>
    <xdr:sp macro="" textlink="">
      <xdr:nvSpPr>
        <xdr:cNvPr id="111" name="Line 33"/>
        <xdr:cNvSpPr>
          <a:spLocks noChangeShapeType="1"/>
        </xdr:cNvSpPr>
      </xdr:nvSpPr>
      <xdr:spPr bwMode="auto">
        <a:xfrm>
          <a:off x="7984332" y="4239306"/>
          <a:ext cx="2273055" cy="0"/>
        </a:xfrm>
        <a:prstGeom prst="line">
          <a:avLst/>
        </a:prstGeom>
        <a:noFill/>
        <a:ln w="9525">
          <a:solidFill>
            <a:srgbClr val="000000"/>
          </a:solidFill>
          <a:round/>
          <a:headEnd/>
          <a:tailEnd type="triangle" w="med" len="med"/>
        </a:ln>
      </xdr:spPr>
    </xdr:sp>
    <xdr:clientData/>
  </xdr:twoCellAnchor>
  <xdr:twoCellAnchor>
    <xdr:from>
      <xdr:col>6</xdr:col>
      <xdr:colOff>34018</xdr:colOff>
      <xdr:row>18</xdr:row>
      <xdr:rowOff>153081</xdr:rowOff>
    </xdr:from>
    <xdr:to>
      <xdr:col>17</xdr:col>
      <xdr:colOff>106798</xdr:colOff>
      <xdr:row>18</xdr:row>
      <xdr:rowOff>153081</xdr:rowOff>
    </xdr:to>
    <xdr:sp macro="" textlink="">
      <xdr:nvSpPr>
        <xdr:cNvPr id="112" name="Line 33"/>
        <xdr:cNvSpPr>
          <a:spLocks noChangeShapeType="1"/>
        </xdr:cNvSpPr>
      </xdr:nvSpPr>
      <xdr:spPr bwMode="auto">
        <a:xfrm>
          <a:off x="7958818" y="7096806"/>
          <a:ext cx="2273055" cy="0"/>
        </a:xfrm>
        <a:prstGeom prst="line">
          <a:avLst/>
        </a:prstGeom>
        <a:noFill/>
        <a:ln w="9525">
          <a:solidFill>
            <a:srgbClr val="000000"/>
          </a:solidFill>
          <a:round/>
          <a:headEnd/>
          <a:tailEnd type="triangle" w="med" len="med"/>
        </a:ln>
      </xdr:spPr>
    </xdr:sp>
    <xdr:clientData/>
  </xdr:twoCellAnchor>
  <xdr:twoCellAnchor>
    <xdr:from>
      <xdr:col>6</xdr:col>
      <xdr:colOff>42522</xdr:colOff>
      <xdr:row>19</xdr:row>
      <xdr:rowOff>119062</xdr:rowOff>
    </xdr:from>
    <xdr:to>
      <xdr:col>17</xdr:col>
      <xdr:colOff>115302</xdr:colOff>
      <xdr:row>19</xdr:row>
      <xdr:rowOff>119062</xdr:rowOff>
    </xdr:to>
    <xdr:sp macro="" textlink="">
      <xdr:nvSpPr>
        <xdr:cNvPr id="113" name="Line 33"/>
        <xdr:cNvSpPr>
          <a:spLocks noChangeShapeType="1"/>
        </xdr:cNvSpPr>
      </xdr:nvSpPr>
      <xdr:spPr bwMode="auto">
        <a:xfrm>
          <a:off x="7967322" y="8491537"/>
          <a:ext cx="2273055" cy="0"/>
        </a:xfrm>
        <a:prstGeom prst="line">
          <a:avLst/>
        </a:prstGeom>
        <a:noFill/>
        <a:ln w="9525">
          <a:solidFill>
            <a:srgbClr val="000000"/>
          </a:solidFill>
          <a:round/>
          <a:headEnd/>
          <a:tailEnd type="triangle" w="med" len="med"/>
        </a:ln>
      </xdr:spPr>
    </xdr:sp>
    <xdr:clientData/>
  </xdr:twoCellAnchor>
  <xdr:twoCellAnchor>
    <xdr:from>
      <xdr:col>6</xdr:col>
      <xdr:colOff>25513</xdr:colOff>
      <xdr:row>20</xdr:row>
      <xdr:rowOff>102053</xdr:rowOff>
    </xdr:from>
    <xdr:to>
      <xdr:col>17</xdr:col>
      <xdr:colOff>98293</xdr:colOff>
      <xdr:row>20</xdr:row>
      <xdr:rowOff>102053</xdr:rowOff>
    </xdr:to>
    <xdr:sp macro="" textlink="">
      <xdr:nvSpPr>
        <xdr:cNvPr id="114" name="Line 33"/>
        <xdr:cNvSpPr>
          <a:spLocks noChangeShapeType="1"/>
        </xdr:cNvSpPr>
      </xdr:nvSpPr>
      <xdr:spPr bwMode="auto">
        <a:xfrm>
          <a:off x="7950313" y="9427028"/>
          <a:ext cx="2273055" cy="0"/>
        </a:xfrm>
        <a:prstGeom prst="line">
          <a:avLst/>
        </a:prstGeom>
        <a:noFill/>
        <a:ln w="9525">
          <a:solidFill>
            <a:srgbClr val="000000"/>
          </a:solidFill>
          <a:round/>
          <a:headEnd/>
          <a:tailEnd type="triangle" w="med" len="med"/>
        </a:ln>
      </xdr:spPr>
    </xdr:sp>
    <xdr:clientData/>
  </xdr:twoCellAnchor>
  <xdr:twoCellAnchor>
    <xdr:from>
      <xdr:col>6</xdr:col>
      <xdr:colOff>42522</xdr:colOff>
      <xdr:row>21</xdr:row>
      <xdr:rowOff>161585</xdr:rowOff>
    </xdr:from>
    <xdr:to>
      <xdr:col>17</xdr:col>
      <xdr:colOff>115302</xdr:colOff>
      <xdr:row>21</xdr:row>
      <xdr:rowOff>161585</xdr:rowOff>
    </xdr:to>
    <xdr:sp macro="" textlink="">
      <xdr:nvSpPr>
        <xdr:cNvPr id="115" name="Line 33"/>
        <xdr:cNvSpPr>
          <a:spLocks noChangeShapeType="1"/>
        </xdr:cNvSpPr>
      </xdr:nvSpPr>
      <xdr:spPr bwMode="auto">
        <a:xfrm>
          <a:off x="7967322" y="9724685"/>
          <a:ext cx="2273055" cy="0"/>
        </a:xfrm>
        <a:prstGeom prst="line">
          <a:avLst/>
        </a:prstGeom>
        <a:noFill/>
        <a:ln w="9525">
          <a:solidFill>
            <a:srgbClr val="000000"/>
          </a:solidFill>
          <a:round/>
          <a:headEnd/>
          <a:tailEnd type="triangle" w="med" len="med"/>
        </a:ln>
      </xdr:spPr>
    </xdr:sp>
    <xdr:clientData/>
  </xdr:twoCellAnchor>
  <xdr:twoCellAnchor>
    <xdr:from>
      <xdr:col>6</xdr:col>
      <xdr:colOff>59531</xdr:colOff>
      <xdr:row>22</xdr:row>
      <xdr:rowOff>127567</xdr:rowOff>
    </xdr:from>
    <xdr:to>
      <xdr:col>17</xdr:col>
      <xdr:colOff>132311</xdr:colOff>
      <xdr:row>22</xdr:row>
      <xdr:rowOff>127567</xdr:rowOff>
    </xdr:to>
    <xdr:sp macro="" textlink="">
      <xdr:nvSpPr>
        <xdr:cNvPr id="116" name="Line 33"/>
        <xdr:cNvSpPr>
          <a:spLocks noChangeShapeType="1"/>
        </xdr:cNvSpPr>
      </xdr:nvSpPr>
      <xdr:spPr bwMode="auto">
        <a:xfrm>
          <a:off x="7984331" y="10166917"/>
          <a:ext cx="2273055" cy="0"/>
        </a:xfrm>
        <a:prstGeom prst="line">
          <a:avLst/>
        </a:prstGeom>
        <a:noFill/>
        <a:ln w="9525">
          <a:solidFill>
            <a:srgbClr val="000000"/>
          </a:solidFill>
          <a:round/>
          <a:headEnd/>
          <a:tailEnd type="triangle" w="med" len="med"/>
        </a:ln>
      </xdr:spPr>
    </xdr:sp>
    <xdr:clientData/>
  </xdr:twoCellAnchor>
  <xdr:twoCellAnchor>
    <xdr:from>
      <xdr:col>6</xdr:col>
      <xdr:colOff>51027</xdr:colOff>
      <xdr:row>26</xdr:row>
      <xdr:rowOff>187098</xdr:rowOff>
    </xdr:from>
    <xdr:to>
      <xdr:col>17</xdr:col>
      <xdr:colOff>123807</xdr:colOff>
      <xdr:row>26</xdr:row>
      <xdr:rowOff>187098</xdr:rowOff>
    </xdr:to>
    <xdr:sp macro="" textlink="">
      <xdr:nvSpPr>
        <xdr:cNvPr id="117" name="Line 33"/>
        <xdr:cNvSpPr>
          <a:spLocks noChangeShapeType="1"/>
        </xdr:cNvSpPr>
      </xdr:nvSpPr>
      <xdr:spPr bwMode="auto">
        <a:xfrm>
          <a:off x="7975827" y="11417073"/>
          <a:ext cx="2273055" cy="0"/>
        </a:xfrm>
        <a:prstGeom prst="line">
          <a:avLst/>
        </a:prstGeom>
        <a:noFill/>
        <a:ln w="9525">
          <a:solidFill>
            <a:srgbClr val="000000"/>
          </a:solidFill>
          <a:round/>
          <a:headEnd/>
          <a:tailEnd type="triangle" w="med" len="med"/>
        </a:ln>
      </xdr:spPr>
    </xdr:sp>
    <xdr:clientData/>
  </xdr:twoCellAnchor>
  <xdr:twoCellAnchor>
    <xdr:from>
      <xdr:col>6</xdr:col>
      <xdr:colOff>51027</xdr:colOff>
      <xdr:row>27</xdr:row>
      <xdr:rowOff>195603</xdr:rowOff>
    </xdr:from>
    <xdr:to>
      <xdr:col>17</xdr:col>
      <xdr:colOff>123807</xdr:colOff>
      <xdr:row>27</xdr:row>
      <xdr:rowOff>195603</xdr:rowOff>
    </xdr:to>
    <xdr:sp macro="" textlink="">
      <xdr:nvSpPr>
        <xdr:cNvPr id="118" name="Line 33"/>
        <xdr:cNvSpPr>
          <a:spLocks noChangeShapeType="1"/>
        </xdr:cNvSpPr>
      </xdr:nvSpPr>
      <xdr:spPr bwMode="auto">
        <a:xfrm>
          <a:off x="7975827" y="12378078"/>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28</xdr:row>
      <xdr:rowOff>178594</xdr:rowOff>
    </xdr:from>
    <xdr:to>
      <xdr:col>17</xdr:col>
      <xdr:colOff>140816</xdr:colOff>
      <xdr:row>28</xdr:row>
      <xdr:rowOff>178594</xdr:rowOff>
    </xdr:to>
    <xdr:sp macro="" textlink="">
      <xdr:nvSpPr>
        <xdr:cNvPr id="119" name="Line 33"/>
        <xdr:cNvSpPr>
          <a:spLocks noChangeShapeType="1"/>
        </xdr:cNvSpPr>
      </xdr:nvSpPr>
      <xdr:spPr bwMode="auto">
        <a:xfrm>
          <a:off x="7992836" y="13313569"/>
          <a:ext cx="2273055" cy="0"/>
        </a:xfrm>
        <a:prstGeom prst="line">
          <a:avLst/>
        </a:prstGeom>
        <a:noFill/>
        <a:ln w="9525">
          <a:solidFill>
            <a:srgbClr val="000000"/>
          </a:solidFill>
          <a:round/>
          <a:headEnd/>
          <a:tailEnd type="triangle" w="med" len="med"/>
        </a:ln>
      </xdr:spPr>
    </xdr:sp>
    <xdr:clientData/>
  </xdr:twoCellAnchor>
  <xdr:twoCellAnchor>
    <xdr:from>
      <xdr:col>6</xdr:col>
      <xdr:colOff>42523</xdr:colOff>
      <xdr:row>29</xdr:row>
      <xdr:rowOff>136072</xdr:rowOff>
    </xdr:from>
    <xdr:to>
      <xdr:col>17</xdr:col>
      <xdr:colOff>115303</xdr:colOff>
      <xdr:row>29</xdr:row>
      <xdr:rowOff>136072</xdr:rowOff>
    </xdr:to>
    <xdr:sp macro="" textlink="">
      <xdr:nvSpPr>
        <xdr:cNvPr id="120" name="Line 33"/>
        <xdr:cNvSpPr>
          <a:spLocks noChangeShapeType="1"/>
        </xdr:cNvSpPr>
      </xdr:nvSpPr>
      <xdr:spPr bwMode="auto">
        <a:xfrm>
          <a:off x="7967323" y="13747297"/>
          <a:ext cx="2273055" cy="0"/>
        </a:xfrm>
        <a:prstGeom prst="line">
          <a:avLst/>
        </a:prstGeom>
        <a:noFill/>
        <a:ln w="9525">
          <a:solidFill>
            <a:srgbClr val="000000"/>
          </a:solidFill>
          <a:round/>
          <a:headEnd/>
          <a:tailEnd type="triangle" w="med" len="med"/>
        </a:ln>
      </xdr:spPr>
    </xdr:sp>
    <xdr:clientData/>
  </xdr:twoCellAnchor>
  <xdr:twoCellAnchor>
    <xdr:from>
      <xdr:col>6</xdr:col>
      <xdr:colOff>34018</xdr:colOff>
      <xdr:row>30</xdr:row>
      <xdr:rowOff>153080</xdr:rowOff>
    </xdr:from>
    <xdr:to>
      <xdr:col>17</xdr:col>
      <xdr:colOff>106798</xdr:colOff>
      <xdr:row>30</xdr:row>
      <xdr:rowOff>153080</xdr:rowOff>
    </xdr:to>
    <xdr:sp macro="" textlink="">
      <xdr:nvSpPr>
        <xdr:cNvPr id="121" name="Line 33"/>
        <xdr:cNvSpPr>
          <a:spLocks noChangeShapeType="1"/>
        </xdr:cNvSpPr>
      </xdr:nvSpPr>
      <xdr:spPr bwMode="auto">
        <a:xfrm>
          <a:off x="7958818" y="14478680"/>
          <a:ext cx="2273055" cy="0"/>
        </a:xfrm>
        <a:prstGeom prst="line">
          <a:avLst/>
        </a:prstGeom>
        <a:noFill/>
        <a:ln w="9525">
          <a:solidFill>
            <a:srgbClr val="000000"/>
          </a:solidFill>
          <a:round/>
          <a:headEnd/>
          <a:tailEnd type="triangle" w="med" len="med"/>
        </a:ln>
      </xdr:spPr>
    </xdr:sp>
    <xdr:clientData/>
  </xdr:twoCellAnchor>
  <xdr:twoCellAnchor>
    <xdr:from>
      <xdr:col>6</xdr:col>
      <xdr:colOff>76540</xdr:colOff>
      <xdr:row>33</xdr:row>
      <xdr:rowOff>161585</xdr:rowOff>
    </xdr:from>
    <xdr:to>
      <xdr:col>17</xdr:col>
      <xdr:colOff>149320</xdr:colOff>
      <xdr:row>33</xdr:row>
      <xdr:rowOff>161585</xdr:rowOff>
    </xdr:to>
    <xdr:sp macro="" textlink="">
      <xdr:nvSpPr>
        <xdr:cNvPr id="122" name="Line 33"/>
        <xdr:cNvSpPr>
          <a:spLocks noChangeShapeType="1"/>
        </xdr:cNvSpPr>
      </xdr:nvSpPr>
      <xdr:spPr bwMode="auto">
        <a:xfrm>
          <a:off x="8001340" y="15677810"/>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34</xdr:row>
      <xdr:rowOff>161585</xdr:rowOff>
    </xdr:from>
    <xdr:to>
      <xdr:col>17</xdr:col>
      <xdr:colOff>140816</xdr:colOff>
      <xdr:row>34</xdr:row>
      <xdr:rowOff>161585</xdr:rowOff>
    </xdr:to>
    <xdr:sp macro="" textlink="">
      <xdr:nvSpPr>
        <xdr:cNvPr id="123" name="Line 33"/>
        <xdr:cNvSpPr>
          <a:spLocks noChangeShapeType="1"/>
        </xdr:cNvSpPr>
      </xdr:nvSpPr>
      <xdr:spPr bwMode="auto">
        <a:xfrm>
          <a:off x="7992836" y="16868435"/>
          <a:ext cx="2273055" cy="0"/>
        </a:xfrm>
        <a:prstGeom prst="line">
          <a:avLst/>
        </a:prstGeom>
        <a:noFill/>
        <a:ln w="9525">
          <a:solidFill>
            <a:srgbClr val="000000"/>
          </a:solidFill>
          <a:round/>
          <a:headEnd/>
          <a:tailEnd type="triangle" w="med" len="med"/>
        </a:ln>
      </xdr:spPr>
    </xdr:sp>
    <xdr:clientData/>
  </xdr:twoCellAnchor>
  <xdr:twoCellAnchor>
    <xdr:from>
      <xdr:col>6</xdr:col>
      <xdr:colOff>51027</xdr:colOff>
      <xdr:row>37</xdr:row>
      <xdr:rowOff>204107</xdr:rowOff>
    </xdr:from>
    <xdr:to>
      <xdr:col>17</xdr:col>
      <xdr:colOff>123807</xdr:colOff>
      <xdr:row>37</xdr:row>
      <xdr:rowOff>204107</xdr:rowOff>
    </xdr:to>
    <xdr:sp macro="" textlink="">
      <xdr:nvSpPr>
        <xdr:cNvPr id="124" name="Line 33"/>
        <xdr:cNvSpPr>
          <a:spLocks noChangeShapeType="1"/>
        </xdr:cNvSpPr>
      </xdr:nvSpPr>
      <xdr:spPr bwMode="auto">
        <a:xfrm>
          <a:off x="7975827" y="18339707"/>
          <a:ext cx="2273055" cy="0"/>
        </a:xfrm>
        <a:prstGeom prst="line">
          <a:avLst/>
        </a:prstGeom>
        <a:noFill/>
        <a:ln w="9525">
          <a:solidFill>
            <a:srgbClr val="000000"/>
          </a:solidFill>
          <a:round/>
          <a:headEnd/>
          <a:tailEnd type="triangle" w="med" len="med"/>
        </a:ln>
      </xdr:spPr>
    </xdr:sp>
    <xdr:clientData/>
  </xdr:twoCellAnchor>
  <xdr:twoCellAnchor>
    <xdr:from>
      <xdr:col>6</xdr:col>
      <xdr:colOff>59532</xdr:colOff>
      <xdr:row>39</xdr:row>
      <xdr:rowOff>195603</xdr:rowOff>
    </xdr:from>
    <xdr:to>
      <xdr:col>17</xdr:col>
      <xdr:colOff>132312</xdr:colOff>
      <xdr:row>39</xdr:row>
      <xdr:rowOff>195603</xdr:rowOff>
    </xdr:to>
    <xdr:sp macro="" textlink="">
      <xdr:nvSpPr>
        <xdr:cNvPr id="125" name="Line 33"/>
        <xdr:cNvSpPr>
          <a:spLocks noChangeShapeType="1"/>
        </xdr:cNvSpPr>
      </xdr:nvSpPr>
      <xdr:spPr bwMode="auto">
        <a:xfrm>
          <a:off x="7984332" y="19283703"/>
          <a:ext cx="2273055" cy="0"/>
        </a:xfrm>
        <a:prstGeom prst="line">
          <a:avLst/>
        </a:prstGeom>
        <a:noFill/>
        <a:ln w="9525">
          <a:solidFill>
            <a:srgbClr val="000000"/>
          </a:solidFill>
          <a:round/>
          <a:headEnd/>
          <a:tailEnd type="triangle" w="med" len="med"/>
        </a:ln>
      </xdr:spPr>
    </xdr:sp>
    <xdr:clientData/>
  </xdr:twoCellAnchor>
  <xdr:twoCellAnchor>
    <xdr:from>
      <xdr:col>6</xdr:col>
      <xdr:colOff>42523</xdr:colOff>
      <xdr:row>41</xdr:row>
      <xdr:rowOff>187098</xdr:rowOff>
    </xdr:from>
    <xdr:to>
      <xdr:col>17</xdr:col>
      <xdr:colOff>115303</xdr:colOff>
      <xdr:row>41</xdr:row>
      <xdr:rowOff>187098</xdr:rowOff>
    </xdr:to>
    <xdr:sp macro="" textlink="">
      <xdr:nvSpPr>
        <xdr:cNvPr id="126" name="Line 33"/>
        <xdr:cNvSpPr>
          <a:spLocks noChangeShapeType="1"/>
        </xdr:cNvSpPr>
      </xdr:nvSpPr>
      <xdr:spPr bwMode="auto">
        <a:xfrm>
          <a:off x="7967323" y="20942073"/>
          <a:ext cx="2273055" cy="0"/>
        </a:xfrm>
        <a:prstGeom prst="line">
          <a:avLst/>
        </a:prstGeom>
        <a:noFill/>
        <a:ln w="9525">
          <a:solidFill>
            <a:srgbClr val="000000"/>
          </a:solidFill>
          <a:round/>
          <a:headEnd/>
          <a:tailEnd type="triangle" w="med" len="med"/>
        </a:ln>
      </xdr:spPr>
    </xdr:sp>
    <xdr:clientData/>
  </xdr:twoCellAnchor>
  <xdr:twoCellAnchor>
    <xdr:from>
      <xdr:col>6</xdr:col>
      <xdr:colOff>42523</xdr:colOff>
      <xdr:row>43</xdr:row>
      <xdr:rowOff>161585</xdr:rowOff>
    </xdr:from>
    <xdr:to>
      <xdr:col>17</xdr:col>
      <xdr:colOff>115303</xdr:colOff>
      <xdr:row>43</xdr:row>
      <xdr:rowOff>161585</xdr:rowOff>
    </xdr:to>
    <xdr:sp macro="" textlink="">
      <xdr:nvSpPr>
        <xdr:cNvPr id="127" name="Line 33"/>
        <xdr:cNvSpPr>
          <a:spLocks noChangeShapeType="1"/>
        </xdr:cNvSpPr>
      </xdr:nvSpPr>
      <xdr:spPr bwMode="auto">
        <a:xfrm>
          <a:off x="7967323" y="23297810"/>
          <a:ext cx="2273055" cy="0"/>
        </a:xfrm>
        <a:prstGeom prst="line">
          <a:avLst/>
        </a:prstGeom>
        <a:noFill/>
        <a:ln w="9525">
          <a:solidFill>
            <a:srgbClr val="000000"/>
          </a:solidFill>
          <a:round/>
          <a:headEnd/>
          <a:tailEnd type="triangle" w="med" len="med"/>
        </a:ln>
      </xdr:spPr>
    </xdr:sp>
    <xdr:clientData/>
  </xdr:twoCellAnchor>
  <xdr:twoCellAnchor>
    <xdr:from>
      <xdr:col>6</xdr:col>
      <xdr:colOff>59532</xdr:colOff>
      <xdr:row>45</xdr:row>
      <xdr:rowOff>178594</xdr:rowOff>
    </xdr:from>
    <xdr:to>
      <xdr:col>17</xdr:col>
      <xdr:colOff>132312</xdr:colOff>
      <xdr:row>45</xdr:row>
      <xdr:rowOff>178594</xdr:rowOff>
    </xdr:to>
    <xdr:sp macro="" textlink="">
      <xdr:nvSpPr>
        <xdr:cNvPr id="128" name="Line 33"/>
        <xdr:cNvSpPr>
          <a:spLocks noChangeShapeType="1"/>
        </xdr:cNvSpPr>
      </xdr:nvSpPr>
      <xdr:spPr bwMode="auto">
        <a:xfrm>
          <a:off x="7984332" y="24981694"/>
          <a:ext cx="2273055" cy="0"/>
        </a:xfrm>
        <a:prstGeom prst="line">
          <a:avLst/>
        </a:prstGeom>
        <a:noFill/>
        <a:ln w="9525">
          <a:solidFill>
            <a:srgbClr val="000000"/>
          </a:solidFill>
          <a:round/>
          <a:headEnd/>
          <a:tailEnd type="triangle" w="med" len="med"/>
        </a:ln>
      </xdr:spPr>
    </xdr:sp>
    <xdr:clientData/>
  </xdr:twoCellAnchor>
  <xdr:twoCellAnchor>
    <xdr:from>
      <xdr:col>6</xdr:col>
      <xdr:colOff>68035</xdr:colOff>
      <xdr:row>47</xdr:row>
      <xdr:rowOff>178594</xdr:rowOff>
    </xdr:from>
    <xdr:to>
      <xdr:col>17</xdr:col>
      <xdr:colOff>140815</xdr:colOff>
      <xdr:row>47</xdr:row>
      <xdr:rowOff>178594</xdr:rowOff>
    </xdr:to>
    <xdr:sp macro="" textlink="">
      <xdr:nvSpPr>
        <xdr:cNvPr id="129" name="Line 33"/>
        <xdr:cNvSpPr>
          <a:spLocks noChangeShapeType="1"/>
        </xdr:cNvSpPr>
      </xdr:nvSpPr>
      <xdr:spPr bwMode="auto">
        <a:xfrm>
          <a:off x="7992835" y="26648569"/>
          <a:ext cx="2273055" cy="0"/>
        </a:xfrm>
        <a:prstGeom prst="line">
          <a:avLst/>
        </a:prstGeom>
        <a:noFill/>
        <a:ln w="9525">
          <a:solidFill>
            <a:srgbClr val="000000"/>
          </a:solidFill>
          <a:round/>
          <a:headEnd/>
          <a:tailEnd type="triangle" w="med" len="med"/>
        </a:ln>
      </xdr:spPr>
    </xdr:sp>
    <xdr:clientData/>
  </xdr:twoCellAnchor>
  <xdr:twoCellAnchor>
    <xdr:from>
      <xdr:col>5</xdr:col>
      <xdr:colOff>0</xdr:colOff>
      <xdr:row>45</xdr:row>
      <xdr:rowOff>0</xdr:rowOff>
    </xdr:from>
    <xdr:to>
      <xdr:col>13</xdr:col>
      <xdr:colOff>98294</xdr:colOff>
      <xdr:row>45</xdr:row>
      <xdr:rowOff>0</xdr:rowOff>
    </xdr:to>
    <xdr:sp macro="" textlink="">
      <xdr:nvSpPr>
        <xdr:cNvPr id="130" name="Line 33"/>
        <xdr:cNvSpPr>
          <a:spLocks noChangeShapeType="1"/>
        </xdr:cNvSpPr>
      </xdr:nvSpPr>
      <xdr:spPr bwMode="auto">
        <a:xfrm>
          <a:off x="7134225" y="24803100"/>
          <a:ext cx="2289044" cy="0"/>
        </a:xfrm>
        <a:prstGeom prst="line">
          <a:avLst/>
        </a:prstGeom>
        <a:noFill/>
        <a:ln w="9525">
          <a:solidFill>
            <a:srgbClr val="000000"/>
          </a:solidFill>
          <a:round/>
          <a:headEnd/>
          <a:tailEnd type="triangle" w="med" len="med"/>
        </a:ln>
      </xdr:spPr>
    </xdr:sp>
    <xdr:clientData/>
  </xdr:twoCellAnchor>
  <xdr:twoCellAnchor>
    <xdr:from>
      <xdr:col>6</xdr:col>
      <xdr:colOff>51027</xdr:colOff>
      <xdr:row>49</xdr:row>
      <xdr:rowOff>161585</xdr:rowOff>
    </xdr:from>
    <xdr:to>
      <xdr:col>17</xdr:col>
      <xdr:colOff>123807</xdr:colOff>
      <xdr:row>49</xdr:row>
      <xdr:rowOff>161585</xdr:rowOff>
    </xdr:to>
    <xdr:sp macro="" textlink="">
      <xdr:nvSpPr>
        <xdr:cNvPr id="131" name="Line 33"/>
        <xdr:cNvSpPr>
          <a:spLocks noChangeShapeType="1"/>
        </xdr:cNvSpPr>
      </xdr:nvSpPr>
      <xdr:spPr bwMode="auto">
        <a:xfrm>
          <a:off x="7975827" y="27584060"/>
          <a:ext cx="2273055" cy="0"/>
        </a:xfrm>
        <a:prstGeom prst="line">
          <a:avLst/>
        </a:prstGeom>
        <a:noFill/>
        <a:ln w="9525">
          <a:solidFill>
            <a:srgbClr val="000000"/>
          </a:solidFill>
          <a:round/>
          <a:headEnd/>
          <a:tailEnd type="triangle" w="med" len="med"/>
        </a:ln>
      </xdr:spPr>
    </xdr:sp>
    <xdr:clientData/>
  </xdr:twoCellAnchor>
  <xdr:twoCellAnchor>
    <xdr:from>
      <xdr:col>6</xdr:col>
      <xdr:colOff>76540</xdr:colOff>
      <xdr:row>52</xdr:row>
      <xdr:rowOff>119062</xdr:rowOff>
    </xdr:from>
    <xdr:to>
      <xdr:col>17</xdr:col>
      <xdr:colOff>149320</xdr:colOff>
      <xdr:row>52</xdr:row>
      <xdr:rowOff>119062</xdr:rowOff>
    </xdr:to>
    <xdr:sp macro="" textlink="">
      <xdr:nvSpPr>
        <xdr:cNvPr id="132" name="Line 33"/>
        <xdr:cNvSpPr>
          <a:spLocks noChangeShapeType="1"/>
        </xdr:cNvSpPr>
      </xdr:nvSpPr>
      <xdr:spPr bwMode="auto">
        <a:xfrm>
          <a:off x="8001340" y="28494037"/>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54</xdr:row>
      <xdr:rowOff>102052</xdr:rowOff>
    </xdr:from>
    <xdr:to>
      <xdr:col>17</xdr:col>
      <xdr:colOff>140816</xdr:colOff>
      <xdr:row>54</xdr:row>
      <xdr:rowOff>102052</xdr:rowOff>
    </xdr:to>
    <xdr:sp macro="" textlink="">
      <xdr:nvSpPr>
        <xdr:cNvPr id="133" name="Line 33"/>
        <xdr:cNvSpPr>
          <a:spLocks noChangeShapeType="1"/>
        </xdr:cNvSpPr>
      </xdr:nvSpPr>
      <xdr:spPr bwMode="auto">
        <a:xfrm>
          <a:off x="7992836" y="28953277"/>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56</xdr:row>
      <xdr:rowOff>161585</xdr:rowOff>
    </xdr:from>
    <xdr:to>
      <xdr:col>17</xdr:col>
      <xdr:colOff>140816</xdr:colOff>
      <xdr:row>56</xdr:row>
      <xdr:rowOff>161585</xdr:rowOff>
    </xdr:to>
    <xdr:sp macro="" textlink="">
      <xdr:nvSpPr>
        <xdr:cNvPr id="134" name="Line 33"/>
        <xdr:cNvSpPr>
          <a:spLocks noChangeShapeType="1"/>
        </xdr:cNvSpPr>
      </xdr:nvSpPr>
      <xdr:spPr bwMode="auto">
        <a:xfrm>
          <a:off x="7992836" y="29489060"/>
          <a:ext cx="2273055" cy="0"/>
        </a:xfrm>
        <a:prstGeom prst="line">
          <a:avLst/>
        </a:prstGeom>
        <a:noFill/>
        <a:ln w="9525">
          <a:solidFill>
            <a:srgbClr val="000000"/>
          </a:solidFill>
          <a:round/>
          <a:headEnd/>
          <a:tailEnd type="triangle" w="med" len="med"/>
        </a:ln>
      </xdr:spPr>
    </xdr:sp>
    <xdr:clientData/>
  </xdr:twoCellAnchor>
  <xdr:twoCellAnchor>
    <xdr:from>
      <xdr:col>6</xdr:col>
      <xdr:colOff>25513</xdr:colOff>
      <xdr:row>58</xdr:row>
      <xdr:rowOff>170089</xdr:rowOff>
    </xdr:from>
    <xdr:to>
      <xdr:col>17</xdr:col>
      <xdr:colOff>98293</xdr:colOff>
      <xdr:row>58</xdr:row>
      <xdr:rowOff>170089</xdr:rowOff>
    </xdr:to>
    <xdr:sp macro="" textlink="">
      <xdr:nvSpPr>
        <xdr:cNvPr id="135" name="Line 33"/>
        <xdr:cNvSpPr>
          <a:spLocks noChangeShapeType="1"/>
        </xdr:cNvSpPr>
      </xdr:nvSpPr>
      <xdr:spPr bwMode="auto">
        <a:xfrm>
          <a:off x="7950313" y="31640689"/>
          <a:ext cx="2273055" cy="0"/>
        </a:xfrm>
        <a:prstGeom prst="line">
          <a:avLst/>
        </a:prstGeom>
        <a:noFill/>
        <a:ln w="9525">
          <a:solidFill>
            <a:srgbClr val="000000"/>
          </a:solidFill>
          <a:round/>
          <a:headEnd/>
          <a:tailEnd type="triangle" w="med" len="med"/>
        </a:ln>
      </xdr:spPr>
    </xdr:sp>
    <xdr:clientData/>
  </xdr:twoCellAnchor>
  <xdr:twoCellAnchor>
    <xdr:from>
      <xdr:col>6</xdr:col>
      <xdr:colOff>34017</xdr:colOff>
      <xdr:row>60</xdr:row>
      <xdr:rowOff>85045</xdr:rowOff>
    </xdr:from>
    <xdr:to>
      <xdr:col>17</xdr:col>
      <xdr:colOff>106797</xdr:colOff>
      <xdr:row>60</xdr:row>
      <xdr:rowOff>85045</xdr:rowOff>
    </xdr:to>
    <xdr:sp macro="" textlink="">
      <xdr:nvSpPr>
        <xdr:cNvPr id="136" name="Line 33"/>
        <xdr:cNvSpPr>
          <a:spLocks noChangeShapeType="1"/>
        </xdr:cNvSpPr>
      </xdr:nvSpPr>
      <xdr:spPr bwMode="auto">
        <a:xfrm>
          <a:off x="7958817" y="32508145"/>
          <a:ext cx="2273055" cy="0"/>
        </a:xfrm>
        <a:prstGeom prst="line">
          <a:avLst/>
        </a:prstGeom>
        <a:noFill/>
        <a:ln w="9525">
          <a:solidFill>
            <a:srgbClr val="000000"/>
          </a:solidFill>
          <a:round/>
          <a:headEnd/>
          <a:tailEnd type="triangle" w="med" len="med"/>
        </a:ln>
      </xdr:spPr>
    </xdr:sp>
    <xdr:clientData/>
  </xdr:twoCellAnchor>
  <xdr:twoCellAnchor>
    <xdr:from>
      <xdr:col>6</xdr:col>
      <xdr:colOff>59531</xdr:colOff>
      <xdr:row>62</xdr:row>
      <xdr:rowOff>110557</xdr:rowOff>
    </xdr:from>
    <xdr:to>
      <xdr:col>17</xdr:col>
      <xdr:colOff>132311</xdr:colOff>
      <xdr:row>62</xdr:row>
      <xdr:rowOff>110557</xdr:rowOff>
    </xdr:to>
    <xdr:sp macro="" textlink="">
      <xdr:nvSpPr>
        <xdr:cNvPr id="137" name="Line 33"/>
        <xdr:cNvSpPr>
          <a:spLocks noChangeShapeType="1"/>
        </xdr:cNvSpPr>
      </xdr:nvSpPr>
      <xdr:spPr bwMode="auto">
        <a:xfrm>
          <a:off x="7984331" y="33248032"/>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65</xdr:row>
      <xdr:rowOff>178594</xdr:rowOff>
    </xdr:from>
    <xdr:to>
      <xdr:col>17</xdr:col>
      <xdr:colOff>140816</xdr:colOff>
      <xdr:row>65</xdr:row>
      <xdr:rowOff>178594</xdr:rowOff>
    </xdr:to>
    <xdr:sp macro="" textlink="">
      <xdr:nvSpPr>
        <xdr:cNvPr id="138" name="Line 33"/>
        <xdr:cNvSpPr>
          <a:spLocks noChangeShapeType="1"/>
        </xdr:cNvSpPr>
      </xdr:nvSpPr>
      <xdr:spPr bwMode="auto">
        <a:xfrm>
          <a:off x="7992836" y="34030444"/>
          <a:ext cx="2273055" cy="0"/>
        </a:xfrm>
        <a:prstGeom prst="line">
          <a:avLst/>
        </a:prstGeom>
        <a:noFill/>
        <a:ln w="9525">
          <a:solidFill>
            <a:srgbClr val="000000"/>
          </a:solidFill>
          <a:round/>
          <a:headEnd/>
          <a:tailEnd type="triangle" w="med" len="med"/>
        </a:ln>
      </xdr:spPr>
    </xdr:sp>
    <xdr:clientData/>
  </xdr:twoCellAnchor>
  <xdr:twoCellAnchor>
    <xdr:from>
      <xdr:col>6</xdr:col>
      <xdr:colOff>34018</xdr:colOff>
      <xdr:row>67</xdr:row>
      <xdr:rowOff>153081</xdr:rowOff>
    </xdr:from>
    <xdr:to>
      <xdr:col>17</xdr:col>
      <xdr:colOff>106798</xdr:colOff>
      <xdr:row>67</xdr:row>
      <xdr:rowOff>153081</xdr:rowOff>
    </xdr:to>
    <xdr:sp macro="" textlink="">
      <xdr:nvSpPr>
        <xdr:cNvPr id="139" name="Line 33"/>
        <xdr:cNvSpPr>
          <a:spLocks noChangeShapeType="1"/>
        </xdr:cNvSpPr>
      </xdr:nvSpPr>
      <xdr:spPr bwMode="auto">
        <a:xfrm>
          <a:off x="7958818" y="34957431"/>
          <a:ext cx="2273055" cy="0"/>
        </a:xfrm>
        <a:prstGeom prst="line">
          <a:avLst/>
        </a:prstGeom>
        <a:noFill/>
        <a:ln w="9525">
          <a:solidFill>
            <a:srgbClr val="000000"/>
          </a:solidFill>
          <a:round/>
          <a:headEnd/>
          <a:tailEnd type="triangle" w="med" len="med"/>
        </a:ln>
      </xdr:spPr>
    </xdr:sp>
    <xdr:clientData/>
  </xdr:twoCellAnchor>
  <xdr:twoCellAnchor>
    <xdr:from>
      <xdr:col>6</xdr:col>
      <xdr:colOff>59531</xdr:colOff>
      <xdr:row>69</xdr:row>
      <xdr:rowOff>136072</xdr:rowOff>
    </xdr:from>
    <xdr:to>
      <xdr:col>17</xdr:col>
      <xdr:colOff>132311</xdr:colOff>
      <xdr:row>69</xdr:row>
      <xdr:rowOff>136072</xdr:rowOff>
    </xdr:to>
    <xdr:sp macro="" textlink="">
      <xdr:nvSpPr>
        <xdr:cNvPr id="140" name="Line 33"/>
        <xdr:cNvSpPr>
          <a:spLocks noChangeShapeType="1"/>
        </xdr:cNvSpPr>
      </xdr:nvSpPr>
      <xdr:spPr bwMode="auto">
        <a:xfrm>
          <a:off x="7984331" y="35654797"/>
          <a:ext cx="2273055" cy="0"/>
        </a:xfrm>
        <a:prstGeom prst="line">
          <a:avLst/>
        </a:prstGeom>
        <a:noFill/>
        <a:ln w="9525">
          <a:solidFill>
            <a:srgbClr val="000000"/>
          </a:solidFill>
          <a:round/>
          <a:headEnd/>
          <a:tailEnd type="triangle" w="med" len="med"/>
        </a:ln>
      </xdr:spPr>
    </xdr:sp>
    <xdr:clientData/>
  </xdr:twoCellAnchor>
  <xdr:twoCellAnchor>
    <xdr:from>
      <xdr:col>6</xdr:col>
      <xdr:colOff>34018</xdr:colOff>
      <xdr:row>71</xdr:row>
      <xdr:rowOff>93549</xdr:rowOff>
    </xdr:from>
    <xdr:to>
      <xdr:col>17</xdr:col>
      <xdr:colOff>106798</xdr:colOff>
      <xdr:row>71</xdr:row>
      <xdr:rowOff>93549</xdr:rowOff>
    </xdr:to>
    <xdr:sp macro="" textlink="">
      <xdr:nvSpPr>
        <xdr:cNvPr id="141" name="Line 33"/>
        <xdr:cNvSpPr>
          <a:spLocks noChangeShapeType="1"/>
        </xdr:cNvSpPr>
      </xdr:nvSpPr>
      <xdr:spPr bwMode="auto">
        <a:xfrm>
          <a:off x="7958818" y="36564774"/>
          <a:ext cx="2273055" cy="0"/>
        </a:xfrm>
        <a:prstGeom prst="line">
          <a:avLst/>
        </a:prstGeom>
        <a:noFill/>
        <a:ln w="9525">
          <a:solidFill>
            <a:srgbClr val="000000"/>
          </a:solidFill>
          <a:round/>
          <a:headEnd/>
          <a:tailEnd type="triangle" w="med" len="med"/>
        </a:ln>
      </xdr:spPr>
    </xdr:sp>
    <xdr:clientData/>
  </xdr:twoCellAnchor>
  <xdr:twoCellAnchor>
    <xdr:from>
      <xdr:col>6</xdr:col>
      <xdr:colOff>51027</xdr:colOff>
      <xdr:row>73</xdr:row>
      <xdr:rowOff>195603</xdr:rowOff>
    </xdr:from>
    <xdr:to>
      <xdr:col>17</xdr:col>
      <xdr:colOff>123807</xdr:colOff>
      <xdr:row>73</xdr:row>
      <xdr:rowOff>195603</xdr:rowOff>
    </xdr:to>
    <xdr:sp macro="" textlink="">
      <xdr:nvSpPr>
        <xdr:cNvPr id="142" name="Line 33"/>
        <xdr:cNvSpPr>
          <a:spLocks noChangeShapeType="1"/>
        </xdr:cNvSpPr>
      </xdr:nvSpPr>
      <xdr:spPr bwMode="auto">
        <a:xfrm>
          <a:off x="7975827" y="37381203"/>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78</xdr:row>
      <xdr:rowOff>127567</xdr:rowOff>
    </xdr:from>
    <xdr:to>
      <xdr:col>17</xdr:col>
      <xdr:colOff>140816</xdr:colOff>
      <xdr:row>78</xdr:row>
      <xdr:rowOff>127567</xdr:rowOff>
    </xdr:to>
    <xdr:sp macro="" textlink="">
      <xdr:nvSpPr>
        <xdr:cNvPr id="143" name="Line 33"/>
        <xdr:cNvSpPr>
          <a:spLocks noChangeShapeType="1"/>
        </xdr:cNvSpPr>
      </xdr:nvSpPr>
      <xdr:spPr bwMode="auto">
        <a:xfrm>
          <a:off x="7992836" y="40408792"/>
          <a:ext cx="2273055" cy="0"/>
        </a:xfrm>
        <a:prstGeom prst="line">
          <a:avLst/>
        </a:prstGeom>
        <a:noFill/>
        <a:ln w="9525">
          <a:solidFill>
            <a:srgbClr val="000000"/>
          </a:solidFill>
          <a:round/>
          <a:headEnd/>
          <a:tailEnd type="triangle" w="med" len="med"/>
        </a:ln>
      </xdr:spPr>
    </xdr:sp>
    <xdr:clientData/>
  </xdr:twoCellAnchor>
  <xdr:twoCellAnchor>
    <xdr:from>
      <xdr:col>9</xdr:col>
      <xdr:colOff>110558</xdr:colOff>
      <xdr:row>81</xdr:row>
      <xdr:rowOff>195603</xdr:rowOff>
    </xdr:from>
    <xdr:to>
      <xdr:col>15</xdr:col>
      <xdr:colOff>201098</xdr:colOff>
      <xdr:row>81</xdr:row>
      <xdr:rowOff>195606</xdr:rowOff>
    </xdr:to>
    <xdr:sp macro="" textlink="">
      <xdr:nvSpPr>
        <xdr:cNvPr id="144" name="Line 766"/>
        <xdr:cNvSpPr>
          <a:spLocks noChangeShapeType="1"/>
        </xdr:cNvSpPr>
      </xdr:nvSpPr>
      <xdr:spPr bwMode="auto">
        <a:xfrm>
          <a:off x="8635433" y="41667453"/>
          <a:ext cx="1290690" cy="3"/>
        </a:xfrm>
        <a:prstGeom prst="line">
          <a:avLst/>
        </a:prstGeom>
        <a:noFill/>
        <a:ln w="9525">
          <a:solidFill>
            <a:srgbClr val="000000"/>
          </a:solidFill>
          <a:round/>
          <a:headEnd/>
          <a:tailEnd type="triangle" w="med" len="med"/>
        </a:ln>
      </xdr:spPr>
    </xdr:sp>
    <xdr:clientData/>
  </xdr:twoCellAnchor>
  <xdr:twoCellAnchor>
    <xdr:from>
      <xdr:col>10</xdr:col>
      <xdr:colOff>170090</xdr:colOff>
      <xdr:row>87</xdr:row>
      <xdr:rowOff>204107</xdr:rowOff>
    </xdr:from>
    <xdr:to>
      <xdr:col>17</xdr:col>
      <xdr:colOff>56523</xdr:colOff>
      <xdr:row>87</xdr:row>
      <xdr:rowOff>204110</xdr:rowOff>
    </xdr:to>
    <xdr:sp macro="" textlink="">
      <xdr:nvSpPr>
        <xdr:cNvPr id="145" name="Line 766"/>
        <xdr:cNvSpPr>
          <a:spLocks noChangeShapeType="1"/>
        </xdr:cNvSpPr>
      </xdr:nvSpPr>
      <xdr:spPr bwMode="auto">
        <a:xfrm>
          <a:off x="8894990" y="48343457"/>
          <a:ext cx="1286608" cy="3"/>
        </a:xfrm>
        <a:prstGeom prst="line">
          <a:avLst/>
        </a:prstGeom>
        <a:noFill/>
        <a:ln w="9525">
          <a:solidFill>
            <a:srgbClr val="000000"/>
          </a:solidFill>
          <a:round/>
          <a:headEnd/>
          <a:tailEnd type="triangle" w="med" len="med"/>
        </a:ln>
      </xdr:spPr>
    </xdr:sp>
    <xdr:clientData/>
  </xdr:twoCellAnchor>
  <xdr:twoCellAnchor>
    <xdr:from>
      <xdr:col>8</xdr:col>
      <xdr:colOff>85044</xdr:colOff>
      <xdr:row>91</xdr:row>
      <xdr:rowOff>144576</xdr:rowOff>
    </xdr:from>
    <xdr:to>
      <xdr:col>14</xdr:col>
      <xdr:colOff>175585</xdr:colOff>
      <xdr:row>91</xdr:row>
      <xdr:rowOff>144579</xdr:rowOff>
    </xdr:to>
    <xdr:sp macro="" textlink="">
      <xdr:nvSpPr>
        <xdr:cNvPr id="146" name="Line 766"/>
        <xdr:cNvSpPr>
          <a:spLocks noChangeShapeType="1"/>
        </xdr:cNvSpPr>
      </xdr:nvSpPr>
      <xdr:spPr bwMode="auto">
        <a:xfrm>
          <a:off x="8409894" y="54198951"/>
          <a:ext cx="1290691" cy="3"/>
        </a:xfrm>
        <a:prstGeom prst="line">
          <a:avLst/>
        </a:prstGeom>
        <a:noFill/>
        <a:ln w="9525">
          <a:solidFill>
            <a:srgbClr val="000000"/>
          </a:solidFill>
          <a:round/>
          <a:headEnd/>
          <a:tailEnd type="triangle" w="med" len="med"/>
        </a:ln>
      </xdr:spPr>
    </xdr:sp>
    <xdr:clientData/>
  </xdr:twoCellAnchor>
  <xdr:twoCellAnchor>
    <xdr:from>
      <xdr:col>6</xdr:col>
      <xdr:colOff>85044</xdr:colOff>
      <xdr:row>96</xdr:row>
      <xdr:rowOff>161585</xdr:rowOff>
    </xdr:from>
    <xdr:to>
      <xdr:col>17</xdr:col>
      <xdr:colOff>180085</xdr:colOff>
      <xdr:row>96</xdr:row>
      <xdr:rowOff>162073</xdr:rowOff>
    </xdr:to>
    <xdr:sp macro="" textlink="">
      <xdr:nvSpPr>
        <xdr:cNvPr id="147" name="Line 64"/>
        <xdr:cNvSpPr>
          <a:spLocks noChangeShapeType="1"/>
        </xdr:cNvSpPr>
      </xdr:nvSpPr>
      <xdr:spPr bwMode="auto">
        <a:xfrm flipV="1">
          <a:off x="8009844" y="56597210"/>
          <a:ext cx="2295316" cy="488"/>
        </a:xfrm>
        <a:prstGeom prst="line">
          <a:avLst/>
        </a:prstGeom>
        <a:noFill/>
        <a:ln w="9525">
          <a:solidFill>
            <a:srgbClr val="000000"/>
          </a:solidFill>
          <a:round/>
          <a:headEnd/>
          <a:tailEnd type="triangle" w="med" len="med"/>
        </a:ln>
      </xdr:spPr>
    </xdr:sp>
    <xdr:clientData/>
  </xdr:twoCellAnchor>
  <xdr:twoCellAnchor>
    <xdr:from>
      <xdr:col>6</xdr:col>
      <xdr:colOff>85044</xdr:colOff>
      <xdr:row>97</xdr:row>
      <xdr:rowOff>161585</xdr:rowOff>
    </xdr:from>
    <xdr:to>
      <xdr:col>17</xdr:col>
      <xdr:colOff>180085</xdr:colOff>
      <xdr:row>97</xdr:row>
      <xdr:rowOff>162073</xdr:rowOff>
    </xdr:to>
    <xdr:sp macro="" textlink="">
      <xdr:nvSpPr>
        <xdr:cNvPr id="148" name="Line 64"/>
        <xdr:cNvSpPr>
          <a:spLocks noChangeShapeType="1"/>
        </xdr:cNvSpPr>
      </xdr:nvSpPr>
      <xdr:spPr bwMode="auto">
        <a:xfrm flipV="1">
          <a:off x="8009844" y="57073460"/>
          <a:ext cx="2295316" cy="488"/>
        </a:xfrm>
        <a:prstGeom prst="line">
          <a:avLst/>
        </a:prstGeom>
        <a:noFill/>
        <a:ln w="9525">
          <a:solidFill>
            <a:srgbClr val="000000"/>
          </a:solidFill>
          <a:round/>
          <a:headEnd/>
          <a:tailEnd type="triangle" w="med" len="med"/>
        </a:ln>
      </xdr:spPr>
    </xdr:sp>
    <xdr:clientData/>
  </xdr:twoCellAnchor>
  <xdr:twoCellAnchor>
    <xdr:from>
      <xdr:col>6</xdr:col>
      <xdr:colOff>76540</xdr:colOff>
      <xdr:row>99</xdr:row>
      <xdr:rowOff>127567</xdr:rowOff>
    </xdr:from>
    <xdr:to>
      <xdr:col>17</xdr:col>
      <xdr:colOff>171581</xdr:colOff>
      <xdr:row>99</xdr:row>
      <xdr:rowOff>128055</xdr:rowOff>
    </xdr:to>
    <xdr:sp macro="" textlink="">
      <xdr:nvSpPr>
        <xdr:cNvPr id="149" name="Line 64"/>
        <xdr:cNvSpPr>
          <a:spLocks noChangeShapeType="1"/>
        </xdr:cNvSpPr>
      </xdr:nvSpPr>
      <xdr:spPr bwMode="auto">
        <a:xfrm flipV="1">
          <a:off x="8001340" y="58230067"/>
          <a:ext cx="2295316" cy="488"/>
        </a:xfrm>
        <a:prstGeom prst="line">
          <a:avLst/>
        </a:prstGeom>
        <a:noFill/>
        <a:ln w="9525">
          <a:solidFill>
            <a:srgbClr val="000000"/>
          </a:solidFill>
          <a:round/>
          <a:headEnd/>
          <a:tailEnd type="triangle" w="med" len="med"/>
        </a:ln>
      </xdr:spPr>
    </xdr:sp>
    <xdr:clientData/>
  </xdr:twoCellAnchor>
  <xdr:twoCellAnchor>
    <xdr:from>
      <xdr:col>6</xdr:col>
      <xdr:colOff>68035</xdr:colOff>
      <xdr:row>101</xdr:row>
      <xdr:rowOff>110558</xdr:rowOff>
    </xdr:from>
    <xdr:to>
      <xdr:col>17</xdr:col>
      <xdr:colOff>163076</xdr:colOff>
      <xdr:row>101</xdr:row>
      <xdr:rowOff>111046</xdr:rowOff>
    </xdr:to>
    <xdr:sp macro="" textlink="">
      <xdr:nvSpPr>
        <xdr:cNvPr id="150" name="Line 64"/>
        <xdr:cNvSpPr>
          <a:spLocks noChangeShapeType="1"/>
        </xdr:cNvSpPr>
      </xdr:nvSpPr>
      <xdr:spPr bwMode="auto">
        <a:xfrm flipV="1">
          <a:off x="7992835" y="58927433"/>
          <a:ext cx="2295316" cy="488"/>
        </a:xfrm>
        <a:prstGeom prst="line">
          <a:avLst/>
        </a:prstGeom>
        <a:noFill/>
        <a:ln w="9525">
          <a:solidFill>
            <a:srgbClr val="000000"/>
          </a:solidFill>
          <a:round/>
          <a:headEnd/>
          <a:tailEnd type="triangle" w="med" len="med"/>
        </a:ln>
      </xdr:spPr>
    </xdr:sp>
    <xdr:clientData/>
  </xdr:twoCellAnchor>
  <xdr:twoCellAnchor>
    <xdr:from>
      <xdr:col>6</xdr:col>
      <xdr:colOff>42522</xdr:colOff>
      <xdr:row>105</xdr:row>
      <xdr:rowOff>153081</xdr:rowOff>
    </xdr:from>
    <xdr:to>
      <xdr:col>12</xdr:col>
      <xdr:colOff>133062</xdr:colOff>
      <xdr:row>105</xdr:row>
      <xdr:rowOff>153084</xdr:rowOff>
    </xdr:to>
    <xdr:sp macro="" textlink="">
      <xdr:nvSpPr>
        <xdr:cNvPr id="151" name="Line 766"/>
        <xdr:cNvSpPr>
          <a:spLocks noChangeShapeType="1"/>
        </xdr:cNvSpPr>
      </xdr:nvSpPr>
      <xdr:spPr bwMode="auto">
        <a:xfrm>
          <a:off x="7967322" y="60160581"/>
          <a:ext cx="1290690" cy="3"/>
        </a:xfrm>
        <a:prstGeom prst="line">
          <a:avLst/>
        </a:prstGeom>
        <a:noFill/>
        <a:ln w="9525">
          <a:solidFill>
            <a:srgbClr val="000000"/>
          </a:solidFill>
          <a:round/>
          <a:headEnd/>
          <a:tailEnd type="triangle" w="med" len="med"/>
        </a:ln>
      </xdr:spPr>
    </xdr:sp>
    <xdr:clientData/>
  </xdr:twoCellAnchor>
  <xdr:twoCellAnchor>
    <xdr:from>
      <xdr:col>6</xdr:col>
      <xdr:colOff>34018</xdr:colOff>
      <xdr:row>107</xdr:row>
      <xdr:rowOff>161585</xdr:rowOff>
    </xdr:from>
    <xdr:to>
      <xdr:col>17</xdr:col>
      <xdr:colOff>129059</xdr:colOff>
      <xdr:row>107</xdr:row>
      <xdr:rowOff>162073</xdr:rowOff>
    </xdr:to>
    <xdr:sp macro="" textlink="">
      <xdr:nvSpPr>
        <xdr:cNvPr id="152" name="Line 64"/>
        <xdr:cNvSpPr>
          <a:spLocks noChangeShapeType="1"/>
        </xdr:cNvSpPr>
      </xdr:nvSpPr>
      <xdr:spPr bwMode="auto">
        <a:xfrm flipV="1">
          <a:off x="7958818" y="60883460"/>
          <a:ext cx="2295316" cy="488"/>
        </a:xfrm>
        <a:prstGeom prst="line">
          <a:avLst/>
        </a:prstGeom>
        <a:noFill/>
        <a:ln w="9525">
          <a:solidFill>
            <a:srgbClr val="000000"/>
          </a:solidFill>
          <a:round/>
          <a:headEnd/>
          <a:tailEnd type="triangle" w="med" len="med"/>
        </a:ln>
      </xdr:spPr>
    </xdr:sp>
    <xdr:clientData/>
  </xdr:twoCellAnchor>
  <xdr:twoCellAnchor>
    <xdr:from>
      <xdr:col>6</xdr:col>
      <xdr:colOff>85044</xdr:colOff>
      <xdr:row>109</xdr:row>
      <xdr:rowOff>161585</xdr:rowOff>
    </xdr:from>
    <xdr:to>
      <xdr:col>17</xdr:col>
      <xdr:colOff>180085</xdr:colOff>
      <xdr:row>109</xdr:row>
      <xdr:rowOff>162073</xdr:rowOff>
    </xdr:to>
    <xdr:sp macro="" textlink="">
      <xdr:nvSpPr>
        <xdr:cNvPr id="153" name="Line 64"/>
        <xdr:cNvSpPr>
          <a:spLocks noChangeShapeType="1"/>
        </xdr:cNvSpPr>
      </xdr:nvSpPr>
      <xdr:spPr bwMode="auto">
        <a:xfrm flipV="1">
          <a:off x="8009844" y="61835960"/>
          <a:ext cx="2295316" cy="488"/>
        </a:xfrm>
        <a:prstGeom prst="line">
          <a:avLst/>
        </a:prstGeom>
        <a:noFill/>
        <a:ln w="9525">
          <a:solidFill>
            <a:srgbClr val="000000"/>
          </a:solidFill>
          <a:round/>
          <a:headEnd/>
          <a:tailEnd type="triangle" w="med" len="med"/>
        </a:ln>
      </xdr:spPr>
    </xdr:sp>
    <xdr:clientData/>
  </xdr:twoCellAnchor>
  <xdr:twoCellAnchor>
    <xdr:from>
      <xdr:col>6</xdr:col>
      <xdr:colOff>59532</xdr:colOff>
      <xdr:row>111</xdr:row>
      <xdr:rowOff>161584</xdr:rowOff>
    </xdr:from>
    <xdr:to>
      <xdr:col>17</xdr:col>
      <xdr:colOff>154573</xdr:colOff>
      <xdr:row>111</xdr:row>
      <xdr:rowOff>162072</xdr:rowOff>
    </xdr:to>
    <xdr:sp macro="" textlink="">
      <xdr:nvSpPr>
        <xdr:cNvPr id="154" name="Line 64"/>
        <xdr:cNvSpPr>
          <a:spLocks noChangeShapeType="1"/>
        </xdr:cNvSpPr>
      </xdr:nvSpPr>
      <xdr:spPr bwMode="auto">
        <a:xfrm flipV="1">
          <a:off x="7984332" y="62550334"/>
          <a:ext cx="2295316" cy="488"/>
        </a:xfrm>
        <a:prstGeom prst="line">
          <a:avLst/>
        </a:prstGeom>
        <a:noFill/>
        <a:ln w="9525">
          <a:solidFill>
            <a:srgbClr val="000000"/>
          </a:solidFill>
          <a:round/>
          <a:headEnd/>
          <a:tailEnd type="triangle" w="med" len="med"/>
        </a:ln>
      </xdr:spPr>
    </xdr:sp>
    <xdr:clientData/>
  </xdr:twoCellAnchor>
  <xdr:twoCellAnchor>
    <xdr:from>
      <xdr:col>6</xdr:col>
      <xdr:colOff>76540</xdr:colOff>
      <xdr:row>113</xdr:row>
      <xdr:rowOff>161585</xdr:rowOff>
    </xdr:from>
    <xdr:to>
      <xdr:col>17</xdr:col>
      <xdr:colOff>171581</xdr:colOff>
      <xdr:row>113</xdr:row>
      <xdr:rowOff>162073</xdr:rowOff>
    </xdr:to>
    <xdr:sp macro="" textlink="">
      <xdr:nvSpPr>
        <xdr:cNvPr id="155" name="Line 64"/>
        <xdr:cNvSpPr>
          <a:spLocks noChangeShapeType="1"/>
        </xdr:cNvSpPr>
      </xdr:nvSpPr>
      <xdr:spPr bwMode="auto">
        <a:xfrm flipV="1">
          <a:off x="8001340" y="63264710"/>
          <a:ext cx="2295316" cy="488"/>
        </a:xfrm>
        <a:prstGeom prst="line">
          <a:avLst/>
        </a:prstGeom>
        <a:noFill/>
        <a:ln w="9525">
          <a:solidFill>
            <a:srgbClr val="000000"/>
          </a:solidFill>
          <a:round/>
          <a:headEnd/>
          <a:tailEnd type="triangle" w="med" len="med"/>
        </a:ln>
      </xdr:spPr>
    </xdr:sp>
    <xdr:clientData/>
  </xdr:twoCellAnchor>
  <xdr:twoCellAnchor>
    <xdr:from>
      <xdr:col>6</xdr:col>
      <xdr:colOff>85045</xdr:colOff>
      <xdr:row>116</xdr:row>
      <xdr:rowOff>153081</xdr:rowOff>
    </xdr:from>
    <xdr:to>
      <xdr:col>17</xdr:col>
      <xdr:colOff>180086</xdr:colOff>
      <xdr:row>116</xdr:row>
      <xdr:rowOff>153569</xdr:rowOff>
    </xdr:to>
    <xdr:sp macro="" textlink="">
      <xdr:nvSpPr>
        <xdr:cNvPr id="156" name="Line 64"/>
        <xdr:cNvSpPr>
          <a:spLocks noChangeShapeType="1"/>
        </xdr:cNvSpPr>
      </xdr:nvSpPr>
      <xdr:spPr bwMode="auto">
        <a:xfrm flipV="1">
          <a:off x="8009845" y="64446831"/>
          <a:ext cx="2295316" cy="488"/>
        </a:xfrm>
        <a:prstGeom prst="line">
          <a:avLst/>
        </a:prstGeom>
        <a:noFill/>
        <a:ln w="9525">
          <a:solidFill>
            <a:srgbClr val="000000"/>
          </a:solidFill>
          <a:round/>
          <a:headEnd/>
          <a:tailEnd type="triangle" w="med" len="med"/>
        </a:ln>
      </xdr:spPr>
    </xdr:sp>
    <xdr:clientData/>
  </xdr:twoCellAnchor>
  <xdr:twoCellAnchor>
    <xdr:from>
      <xdr:col>6</xdr:col>
      <xdr:colOff>51027</xdr:colOff>
      <xdr:row>119</xdr:row>
      <xdr:rowOff>195603</xdr:rowOff>
    </xdr:from>
    <xdr:to>
      <xdr:col>17</xdr:col>
      <xdr:colOff>146068</xdr:colOff>
      <xdr:row>119</xdr:row>
      <xdr:rowOff>196091</xdr:rowOff>
    </xdr:to>
    <xdr:sp macro="" textlink="">
      <xdr:nvSpPr>
        <xdr:cNvPr id="157" name="Line 64"/>
        <xdr:cNvSpPr>
          <a:spLocks noChangeShapeType="1"/>
        </xdr:cNvSpPr>
      </xdr:nvSpPr>
      <xdr:spPr bwMode="auto">
        <a:xfrm flipV="1">
          <a:off x="7975827" y="65679978"/>
          <a:ext cx="2295316" cy="488"/>
        </a:xfrm>
        <a:prstGeom prst="line">
          <a:avLst/>
        </a:prstGeom>
        <a:noFill/>
        <a:ln w="9525">
          <a:solidFill>
            <a:srgbClr val="000000"/>
          </a:solidFill>
          <a:round/>
          <a:headEnd/>
          <a:tailEnd type="triangle" w="med" len="med"/>
        </a:ln>
      </xdr:spPr>
    </xdr:sp>
    <xdr:clientData/>
  </xdr:twoCellAnchor>
  <xdr:twoCellAnchor>
    <xdr:from>
      <xdr:col>7</xdr:col>
      <xdr:colOff>110559</xdr:colOff>
      <xdr:row>121</xdr:row>
      <xdr:rowOff>110558</xdr:rowOff>
    </xdr:from>
    <xdr:to>
      <xdr:col>13</xdr:col>
      <xdr:colOff>201099</xdr:colOff>
      <xdr:row>121</xdr:row>
      <xdr:rowOff>110561</xdr:rowOff>
    </xdr:to>
    <xdr:sp macro="" textlink="">
      <xdr:nvSpPr>
        <xdr:cNvPr id="158" name="Line 766"/>
        <xdr:cNvSpPr>
          <a:spLocks noChangeShapeType="1"/>
        </xdr:cNvSpPr>
      </xdr:nvSpPr>
      <xdr:spPr bwMode="auto">
        <a:xfrm>
          <a:off x="8235384" y="67976183"/>
          <a:ext cx="1290690" cy="3"/>
        </a:xfrm>
        <a:prstGeom prst="line">
          <a:avLst/>
        </a:prstGeom>
        <a:noFill/>
        <a:ln w="9525">
          <a:solidFill>
            <a:srgbClr val="000000"/>
          </a:solidFill>
          <a:round/>
          <a:headEnd/>
          <a:tailEnd type="triangle" w="med" len="med"/>
        </a:ln>
      </xdr:spPr>
    </xdr:sp>
    <xdr:clientData/>
  </xdr:twoCellAnchor>
  <xdr:twoCellAnchor>
    <xdr:from>
      <xdr:col>6</xdr:col>
      <xdr:colOff>51027</xdr:colOff>
      <xdr:row>123</xdr:row>
      <xdr:rowOff>170089</xdr:rowOff>
    </xdr:from>
    <xdr:to>
      <xdr:col>17</xdr:col>
      <xdr:colOff>146068</xdr:colOff>
      <xdr:row>123</xdr:row>
      <xdr:rowOff>170577</xdr:rowOff>
    </xdr:to>
    <xdr:sp macro="" textlink="">
      <xdr:nvSpPr>
        <xdr:cNvPr id="159" name="Line 64"/>
        <xdr:cNvSpPr>
          <a:spLocks noChangeShapeType="1"/>
        </xdr:cNvSpPr>
      </xdr:nvSpPr>
      <xdr:spPr bwMode="auto">
        <a:xfrm flipV="1">
          <a:off x="7975827" y="68750089"/>
          <a:ext cx="2295316" cy="488"/>
        </a:xfrm>
        <a:prstGeom prst="line">
          <a:avLst/>
        </a:prstGeom>
        <a:noFill/>
        <a:ln w="9525">
          <a:solidFill>
            <a:srgbClr val="000000"/>
          </a:solidFill>
          <a:round/>
          <a:headEnd/>
          <a:tailEnd type="triangle" w="med" len="med"/>
        </a:ln>
      </xdr:spPr>
    </xdr:sp>
    <xdr:clientData/>
  </xdr:twoCellAnchor>
  <xdr:twoCellAnchor>
    <xdr:from>
      <xdr:col>6</xdr:col>
      <xdr:colOff>59531</xdr:colOff>
      <xdr:row>126</xdr:row>
      <xdr:rowOff>170089</xdr:rowOff>
    </xdr:from>
    <xdr:to>
      <xdr:col>17</xdr:col>
      <xdr:colOff>154572</xdr:colOff>
      <xdr:row>126</xdr:row>
      <xdr:rowOff>170577</xdr:rowOff>
    </xdr:to>
    <xdr:sp macro="" textlink="">
      <xdr:nvSpPr>
        <xdr:cNvPr id="160" name="Line 64"/>
        <xdr:cNvSpPr>
          <a:spLocks noChangeShapeType="1"/>
        </xdr:cNvSpPr>
      </xdr:nvSpPr>
      <xdr:spPr bwMode="auto">
        <a:xfrm flipV="1">
          <a:off x="7984331" y="70178839"/>
          <a:ext cx="2295316" cy="488"/>
        </a:xfrm>
        <a:prstGeom prst="line">
          <a:avLst/>
        </a:prstGeom>
        <a:noFill/>
        <a:ln w="9525">
          <a:solidFill>
            <a:srgbClr val="000000"/>
          </a:solidFill>
          <a:round/>
          <a:headEnd/>
          <a:tailEnd type="triangle" w="med" len="med"/>
        </a:ln>
      </xdr:spPr>
    </xdr:sp>
    <xdr:clientData/>
  </xdr:twoCellAnchor>
  <xdr:twoCellAnchor>
    <xdr:from>
      <xdr:col>6</xdr:col>
      <xdr:colOff>68036</xdr:colOff>
      <xdr:row>128</xdr:row>
      <xdr:rowOff>187098</xdr:rowOff>
    </xdr:from>
    <xdr:to>
      <xdr:col>17</xdr:col>
      <xdr:colOff>163077</xdr:colOff>
      <xdr:row>128</xdr:row>
      <xdr:rowOff>187586</xdr:rowOff>
    </xdr:to>
    <xdr:sp macro="" textlink="">
      <xdr:nvSpPr>
        <xdr:cNvPr id="161" name="Line 64"/>
        <xdr:cNvSpPr>
          <a:spLocks noChangeShapeType="1"/>
        </xdr:cNvSpPr>
      </xdr:nvSpPr>
      <xdr:spPr bwMode="auto">
        <a:xfrm flipV="1">
          <a:off x="7992836" y="72815223"/>
          <a:ext cx="2295316" cy="488"/>
        </a:xfrm>
        <a:prstGeom prst="line">
          <a:avLst/>
        </a:prstGeom>
        <a:noFill/>
        <a:ln w="9525">
          <a:solidFill>
            <a:srgbClr val="000000"/>
          </a:solidFill>
          <a:round/>
          <a:headEnd/>
          <a:tailEnd type="triangle" w="med" len="med"/>
        </a:ln>
      </xdr:spPr>
    </xdr:sp>
    <xdr:clientData/>
  </xdr:twoCellAnchor>
  <xdr:twoCellAnchor>
    <xdr:from>
      <xdr:col>6</xdr:col>
      <xdr:colOff>68035</xdr:colOff>
      <xdr:row>131</xdr:row>
      <xdr:rowOff>119063</xdr:rowOff>
    </xdr:from>
    <xdr:to>
      <xdr:col>17</xdr:col>
      <xdr:colOff>163076</xdr:colOff>
      <xdr:row>131</xdr:row>
      <xdr:rowOff>119551</xdr:rowOff>
    </xdr:to>
    <xdr:sp macro="" textlink="">
      <xdr:nvSpPr>
        <xdr:cNvPr id="162" name="Line 64"/>
        <xdr:cNvSpPr>
          <a:spLocks noChangeShapeType="1"/>
        </xdr:cNvSpPr>
      </xdr:nvSpPr>
      <xdr:spPr bwMode="auto">
        <a:xfrm flipV="1">
          <a:off x="7992835" y="78224063"/>
          <a:ext cx="2295316" cy="488"/>
        </a:xfrm>
        <a:prstGeom prst="line">
          <a:avLst/>
        </a:prstGeom>
        <a:noFill/>
        <a:ln w="9525">
          <a:solidFill>
            <a:srgbClr val="000000"/>
          </a:solidFill>
          <a:round/>
          <a:headEnd/>
          <a:tailEnd type="triangle" w="med" len="med"/>
        </a:ln>
      </xdr:spPr>
    </xdr:sp>
    <xdr:clientData/>
  </xdr:twoCellAnchor>
  <xdr:twoCellAnchor>
    <xdr:from>
      <xdr:col>6</xdr:col>
      <xdr:colOff>68036</xdr:colOff>
      <xdr:row>135</xdr:row>
      <xdr:rowOff>170089</xdr:rowOff>
    </xdr:from>
    <xdr:to>
      <xdr:col>17</xdr:col>
      <xdr:colOff>163077</xdr:colOff>
      <xdr:row>135</xdr:row>
      <xdr:rowOff>170577</xdr:rowOff>
    </xdr:to>
    <xdr:sp macro="" textlink="">
      <xdr:nvSpPr>
        <xdr:cNvPr id="163" name="Line 64"/>
        <xdr:cNvSpPr>
          <a:spLocks noChangeShapeType="1"/>
        </xdr:cNvSpPr>
      </xdr:nvSpPr>
      <xdr:spPr bwMode="auto">
        <a:xfrm flipV="1">
          <a:off x="7992836" y="79465714"/>
          <a:ext cx="2295316" cy="488"/>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47625</xdr:colOff>
      <xdr:row>4</xdr:row>
      <xdr:rowOff>104775</xdr:rowOff>
    </xdr:from>
    <xdr:to>
      <xdr:col>5</xdr:col>
      <xdr:colOff>263280</xdr:colOff>
      <xdr:row>4</xdr:row>
      <xdr:rowOff>104775</xdr:rowOff>
    </xdr:to>
    <xdr:sp macro="" textlink="">
      <xdr:nvSpPr>
        <xdr:cNvPr id="2" name="Line 33"/>
        <xdr:cNvSpPr>
          <a:spLocks noChangeShapeType="1"/>
        </xdr:cNvSpPr>
      </xdr:nvSpPr>
      <xdr:spPr bwMode="auto">
        <a:xfrm>
          <a:off x="1419225" y="828675"/>
          <a:ext cx="2273055" cy="0"/>
        </a:xfrm>
        <a:prstGeom prst="line">
          <a:avLst/>
        </a:prstGeom>
        <a:noFill/>
        <a:ln w="9525">
          <a:solidFill>
            <a:srgbClr val="000000"/>
          </a:solidFill>
          <a:round/>
          <a:headEnd/>
          <a:tailEnd type="triangle" w="med" len="med"/>
        </a:ln>
      </xdr:spPr>
    </xdr:sp>
    <xdr:clientData/>
  </xdr:twoCellAnchor>
  <xdr:twoCellAnchor>
    <xdr:from>
      <xdr:col>2</xdr:col>
      <xdr:colOff>533400</xdr:colOff>
      <xdr:row>6</xdr:row>
      <xdr:rowOff>180975</xdr:rowOff>
    </xdr:from>
    <xdr:to>
      <xdr:col>4</xdr:col>
      <xdr:colOff>452490</xdr:colOff>
      <xdr:row>6</xdr:row>
      <xdr:rowOff>180978</xdr:rowOff>
    </xdr:to>
    <xdr:sp macro="" textlink="">
      <xdr:nvSpPr>
        <xdr:cNvPr id="3" name="Line 766"/>
        <xdr:cNvSpPr>
          <a:spLocks noChangeShapeType="1"/>
        </xdr:cNvSpPr>
      </xdr:nvSpPr>
      <xdr:spPr bwMode="auto">
        <a:xfrm>
          <a:off x="1905000" y="1609725"/>
          <a:ext cx="1290690" cy="3"/>
        </a:xfrm>
        <a:prstGeom prst="line">
          <a:avLst/>
        </a:prstGeom>
        <a:noFill/>
        <a:ln w="9525">
          <a:solidFill>
            <a:srgbClr val="000000"/>
          </a:solidFill>
          <a:round/>
          <a:headEnd/>
          <a:tailEnd type="triangle" w="med" len="med"/>
        </a:ln>
      </xdr:spPr>
    </xdr:sp>
    <xdr:clientData/>
  </xdr:twoCellAnchor>
  <xdr:twoCellAnchor>
    <xdr:from>
      <xdr:col>3</xdr:col>
      <xdr:colOff>352425</xdr:colOff>
      <xdr:row>7</xdr:row>
      <xdr:rowOff>142875</xdr:rowOff>
    </xdr:from>
    <xdr:to>
      <xdr:col>3</xdr:col>
      <xdr:colOff>534202</xdr:colOff>
      <xdr:row>7</xdr:row>
      <xdr:rowOff>142875</xdr:rowOff>
    </xdr:to>
    <xdr:sp macro="" textlink="">
      <xdr:nvSpPr>
        <xdr:cNvPr id="4" name="Line 72"/>
        <xdr:cNvSpPr>
          <a:spLocks noChangeShapeType="1"/>
        </xdr:cNvSpPr>
      </xdr:nvSpPr>
      <xdr:spPr bwMode="auto">
        <a:xfrm>
          <a:off x="2409825" y="1924050"/>
          <a:ext cx="181777"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265045</xdr:colOff>
      <xdr:row>10</xdr:row>
      <xdr:rowOff>198781</xdr:rowOff>
    </xdr:from>
    <xdr:to>
      <xdr:col>18</xdr:col>
      <xdr:colOff>0</xdr:colOff>
      <xdr:row>10</xdr:row>
      <xdr:rowOff>198782</xdr:rowOff>
    </xdr:to>
    <xdr:sp macro="" textlink="">
      <xdr:nvSpPr>
        <xdr:cNvPr id="2" name="Line 766"/>
        <xdr:cNvSpPr>
          <a:spLocks noChangeShapeType="1"/>
        </xdr:cNvSpPr>
      </xdr:nvSpPr>
      <xdr:spPr bwMode="auto">
        <a:xfrm flipV="1">
          <a:off x="7735958" y="3694042"/>
          <a:ext cx="1880151" cy="1"/>
        </a:xfrm>
        <a:prstGeom prst="line">
          <a:avLst/>
        </a:prstGeom>
        <a:noFill/>
        <a:ln w="9525">
          <a:solidFill>
            <a:srgbClr val="000000"/>
          </a:solidFill>
          <a:round/>
          <a:headEnd/>
          <a:tailEnd type="triangle" w="med" len="med"/>
        </a:ln>
      </xdr:spPr>
    </xdr:sp>
    <xdr:clientData/>
  </xdr:twoCellAnchor>
  <xdr:twoCellAnchor>
    <xdr:from>
      <xdr:col>10</xdr:col>
      <xdr:colOff>257174</xdr:colOff>
      <xdr:row>8</xdr:row>
      <xdr:rowOff>171450</xdr:rowOff>
    </xdr:from>
    <xdr:to>
      <xdr:col>17</xdr:col>
      <xdr:colOff>256760</xdr:colOff>
      <xdr:row>8</xdr:row>
      <xdr:rowOff>198783</xdr:rowOff>
    </xdr:to>
    <xdr:sp macro="" textlink="">
      <xdr:nvSpPr>
        <xdr:cNvPr id="5" name="Line 766"/>
        <xdr:cNvSpPr>
          <a:spLocks noChangeShapeType="1"/>
        </xdr:cNvSpPr>
      </xdr:nvSpPr>
      <xdr:spPr bwMode="auto">
        <a:xfrm>
          <a:off x="7728087" y="2175841"/>
          <a:ext cx="1888021" cy="27333"/>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7</xdr:row>
      <xdr:rowOff>171450</xdr:rowOff>
    </xdr:from>
    <xdr:to>
      <xdr:col>15</xdr:col>
      <xdr:colOff>97684</xdr:colOff>
      <xdr:row>7</xdr:row>
      <xdr:rowOff>171453</xdr:rowOff>
    </xdr:to>
    <xdr:sp macro="" textlink="">
      <xdr:nvSpPr>
        <xdr:cNvPr id="30" name="Line 766"/>
        <xdr:cNvSpPr>
          <a:spLocks noChangeShapeType="1"/>
        </xdr:cNvSpPr>
      </xdr:nvSpPr>
      <xdr:spPr bwMode="auto">
        <a:xfrm>
          <a:off x="8591550" y="1895475"/>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9</xdr:row>
      <xdr:rowOff>200025</xdr:rowOff>
    </xdr:from>
    <xdr:to>
      <xdr:col>15</xdr:col>
      <xdr:colOff>107209</xdr:colOff>
      <xdr:row>9</xdr:row>
      <xdr:rowOff>200028</xdr:rowOff>
    </xdr:to>
    <xdr:sp macro="" textlink="">
      <xdr:nvSpPr>
        <xdr:cNvPr id="33" name="Line 766"/>
        <xdr:cNvSpPr>
          <a:spLocks noChangeShapeType="1"/>
        </xdr:cNvSpPr>
      </xdr:nvSpPr>
      <xdr:spPr bwMode="auto">
        <a:xfrm>
          <a:off x="8477250" y="3114675"/>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11</xdr:row>
      <xdr:rowOff>200025</xdr:rowOff>
    </xdr:from>
    <xdr:to>
      <xdr:col>15</xdr:col>
      <xdr:colOff>107209</xdr:colOff>
      <xdr:row>11</xdr:row>
      <xdr:rowOff>200028</xdr:rowOff>
    </xdr:to>
    <xdr:sp macro="" textlink="">
      <xdr:nvSpPr>
        <xdr:cNvPr id="34" name="Line 766"/>
        <xdr:cNvSpPr>
          <a:spLocks noChangeShapeType="1"/>
        </xdr:cNvSpPr>
      </xdr:nvSpPr>
      <xdr:spPr bwMode="auto">
        <a:xfrm>
          <a:off x="8477250" y="3114675"/>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13</xdr:row>
      <xdr:rowOff>200025</xdr:rowOff>
    </xdr:from>
    <xdr:to>
      <xdr:col>15</xdr:col>
      <xdr:colOff>107209</xdr:colOff>
      <xdr:row>13</xdr:row>
      <xdr:rowOff>200028</xdr:rowOff>
    </xdr:to>
    <xdr:sp macro="" textlink="">
      <xdr:nvSpPr>
        <xdr:cNvPr id="35" name="Line 766"/>
        <xdr:cNvSpPr>
          <a:spLocks noChangeShapeType="1"/>
        </xdr:cNvSpPr>
      </xdr:nvSpPr>
      <xdr:spPr bwMode="auto">
        <a:xfrm>
          <a:off x="8477250" y="4562475"/>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15</xdr:row>
      <xdr:rowOff>200025</xdr:rowOff>
    </xdr:from>
    <xdr:to>
      <xdr:col>15</xdr:col>
      <xdr:colOff>107209</xdr:colOff>
      <xdr:row>15</xdr:row>
      <xdr:rowOff>200028</xdr:rowOff>
    </xdr:to>
    <xdr:sp macro="" textlink="">
      <xdr:nvSpPr>
        <xdr:cNvPr id="36" name="Line 766"/>
        <xdr:cNvSpPr>
          <a:spLocks noChangeShapeType="1"/>
        </xdr:cNvSpPr>
      </xdr:nvSpPr>
      <xdr:spPr bwMode="auto">
        <a:xfrm>
          <a:off x="8477250" y="6010275"/>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17</xdr:row>
      <xdr:rowOff>200025</xdr:rowOff>
    </xdr:from>
    <xdr:to>
      <xdr:col>15</xdr:col>
      <xdr:colOff>107209</xdr:colOff>
      <xdr:row>17</xdr:row>
      <xdr:rowOff>200028</xdr:rowOff>
    </xdr:to>
    <xdr:sp macro="" textlink="">
      <xdr:nvSpPr>
        <xdr:cNvPr id="38" name="Line 766"/>
        <xdr:cNvSpPr>
          <a:spLocks noChangeShapeType="1"/>
        </xdr:cNvSpPr>
      </xdr:nvSpPr>
      <xdr:spPr bwMode="auto">
        <a:xfrm>
          <a:off x="8477250" y="6981825"/>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19</xdr:row>
      <xdr:rowOff>200025</xdr:rowOff>
    </xdr:from>
    <xdr:to>
      <xdr:col>15</xdr:col>
      <xdr:colOff>107209</xdr:colOff>
      <xdr:row>19</xdr:row>
      <xdr:rowOff>200028</xdr:rowOff>
    </xdr:to>
    <xdr:sp macro="" textlink="">
      <xdr:nvSpPr>
        <xdr:cNvPr id="40" name="Line 766"/>
        <xdr:cNvSpPr>
          <a:spLocks noChangeShapeType="1"/>
        </xdr:cNvSpPr>
      </xdr:nvSpPr>
      <xdr:spPr bwMode="auto">
        <a:xfrm>
          <a:off x="8477250" y="8267700"/>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21</xdr:row>
      <xdr:rowOff>200025</xdr:rowOff>
    </xdr:from>
    <xdr:to>
      <xdr:col>15</xdr:col>
      <xdr:colOff>107209</xdr:colOff>
      <xdr:row>21</xdr:row>
      <xdr:rowOff>200028</xdr:rowOff>
    </xdr:to>
    <xdr:sp macro="" textlink="">
      <xdr:nvSpPr>
        <xdr:cNvPr id="42" name="Line 766"/>
        <xdr:cNvSpPr>
          <a:spLocks noChangeShapeType="1"/>
        </xdr:cNvSpPr>
      </xdr:nvSpPr>
      <xdr:spPr bwMode="auto">
        <a:xfrm>
          <a:off x="8477250" y="9810750"/>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23</xdr:row>
      <xdr:rowOff>200025</xdr:rowOff>
    </xdr:from>
    <xdr:to>
      <xdr:col>15</xdr:col>
      <xdr:colOff>107209</xdr:colOff>
      <xdr:row>23</xdr:row>
      <xdr:rowOff>200028</xdr:rowOff>
    </xdr:to>
    <xdr:sp macro="" textlink="">
      <xdr:nvSpPr>
        <xdr:cNvPr id="43" name="Line 766"/>
        <xdr:cNvSpPr>
          <a:spLocks noChangeShapeType="1"/>
        </xdr:cNvSpPr>
      </xdr:nvSpPr>
      <xdr:spPr bwMode="auto">
        <a:xfrm>
          <a:off x="8477250" y="11353800"/>
          <a:ext cx="1288309" cy="3"/>
        </a:xfrm>
        <a:prstGeom prst="line">
          <a:avLst/>
        </a:prstGeom>
        <a:noFill/>
        <a:ln w="9525">
          <a:solidFill>
            <a:srgbClr val="000000"/>
          </a:solidFill>
          <a:round/>
          <a:headEnd/>
          <a:tailEnd type="triangle" w="med" len="med"/>
        </a:ln>
      </xdr:spPr>
    </xdr:sp>
    <xdr:clientData/>
  </xdr:twoCellAnchor>
  <xdr:twoCellAnchor>
    <xdr:from>
      <xdr:col>9</xdr:col>
      <xdr:colOff>19050</xdr:colOff>
      <xdr:row>25</xdr:row>
      <xdr:rowOff>200025</xdr:rowOff>
    </xdr:from>
    <xdr:to>
      <xdr:col>15</xdr:col>
      <xdr:colOff>107209</xdr:colOff>
      <xdr:row>25</xdr:row>
      <xdr:rowOff>200028</xdr:rowOff>
    </xdr:to>
    <xdr:sp macro="" textlink="">
      <xdr:nvSpPr>
        <xdr:cNvPr id="44" name="Line 766"/>
        <xdr:cNvSpPr>
          <a:spLocks noChangeShapeType="1"/>
        </xdr:cNvSpPr>
      </xdr:nvSpPr>
      <xdr:spPr bwMode="auto">
        <a:xfrm>
          <a:off x="8477250" y="12792075"/>
          <a:ext cx="1288309" cy="3"/>
        </a:xfrm>
        <a:prstGeom prst="line">
          <a:avLst/>
        </a:prstGeom>
        <a:noFill/>
        <a:ln w="9525">
          <a:solidFill>
            <a:srgbClr val="000000"/>
          </a:solidFill>
          <a:round/>
          <a:headEnd/>
          <a:tailEnd type="triangle" w="med" len="med"/>
        </a:ln>
      </xdr:spPr>
    </xdr:sp>
    <xdr:clientData/>
  </xdr:twoCellAnchor>
  <xdr:twoCellAnchor>
    <xdr:from>
      <xdr:col>11</xdr:col>
      <xdr:colOff>0</xdr:colOff>
      <xdr:row>27</xdr:row>
      <xdr:rowOff>161925</xdr:rowOff>
    </xdr:from>
    <xdr:to>
      <xdr:col>17</xdr:col>
      <xdr:colOff>180975</xdr:colOff>
      <xdr:row>27</xdr:row>
      <xdr:rowOff>171450</xdr:rowOff>
    </xdr:to>
    <xdr:sp macro="" textlink="">
      <xdr:nvSpPr>
        <xdr:cNvPr id="45" name="Line 766"/>
        <xdr:cNvSpPr>
          <a:spLocks noChangeShapeType="1"/>
        </xdr:cNvSpPr>
      </xdr:nvSpPr>
      <xdr:spPr bwMode="auto">
        <a:xfrm>
          <a:off x="8753475" y="15849600"/>
          <a:ext cx="1381125" cy="9525"/>
        </a:xfrm>
        <a:prstGeom prst="line">
          <a:avLst/>
        </a:prstGeom>
        <a:noFill/>
        <a:ln w="9525">
          <a:solidFill>
            <a:srgbClr val="000000"/>
          </a:solidFill>
          <a:round/>
          <a:headEnd/>
          <a:tailEnd type="triangle" w="med" len="med"/>
        </a:ln>
      </xdr:spPr>
    </xdr:sp>
    <xdr:clientData/>
  </xdr:twoCellAnchor>
  <xdr:twoCellAnchor>
    <xdr:from>
      <xdr:col>10</xdr:col>
      <xdr:colOff>180975</xdr:colOff>
      <xdr:row>29</xdr:row>
      <xdr:rowOff>171448</xdr:rowOff>
    </xdr:from>
    <xdr:to>
      <xdr:col>17</xdr:col>
      <xdr:colOff>180974</xdr:colOff>
      <xdr:row>29</xdr:row>
      <xdr:rowOff>171449</xdr:rowOff>
    </xdr:to>
    <xdr:sp macro="" textlink="">
      <xdr:nvSpPr>
        <xdr:cNvPr id="47" name="Line 766"/>
        <xdr:cNvSpPr>
          <a:spLocks noChangeShapeType="1"/>
        </xdr:cNvSpPr>
      </xdr:nvSpPr>
      <xdr:spPr bwMode="auto">
        <a:xfrm flipV="1">
          <a:off x="8734425" y="17287873"/>
          <a:ext cx="1400174" cy="1"/>
        </a:xfrm>
        <a:prstGeom prst="line">
          <a:avLst/>
        </a:prstGeom>
        <a:noFill/>
        <a:ln w="9525">
          <a:solidFill>
            <a:srgbClr val="000000"/>
          </a:solidFill>
          <a:round/>
          <a:headEnd/>
          <a:tailEnd type="triangle" w="med" len="med"/>
        </a:ln>
      </xdr:spPr>
    </xdr:sp>
    <xdr:clientData/>
  </xdr:twoCellAnchor>
  <xdr:twoCellAnchor>
    <xdr:from>
      <xdr:col>11</xdr:col>
      <xdr:colOff>9525</xdr:colOff>
      <xdr:row>31</xdr:row>
      <xdr:rowOff>171451</xdr:rowOff>
    </xdr:from>
    <xdr:to>
      <xdr:col>18</xdr:col>
      <xdr:colOff>11959</xdr:colOff>
      <xdr:row>31</xdr:row>
      <xdr:rowOff>180979</xdr:rowOff>
    </xdr:to>
    <xdr:sp macro="" textlink="">
      <xdr:nvSpPr>
        <xdr:cNvPr id="51" name="Line 766"/>
        <xdr:cNvSpPr>
          <a:spLocks noChangeShapeType="1"/>
        </xdr:cNvSpPr>
      </xdr:nvSpPr>
      <xdr:spPr bwMode="auto">
        <a:xfrm>
          <a:off x="8763000" y="18859501"/>
          <a:ext cx="1402609" cy="9528"/>
        </a:xfrm>
        <a:prstGeom prst="line">
          <a:avLst/>
        </a:prstGeom>
        <a:noFill/>
        <a:ln w="9525">
          <a:solidFill>
            <a:srgbClr val="000000"/>
          </a:solidFill>
          <a:round/>
          <a:headEnd/>
          <a:tailEnd type="triangle" w="med" len="med"/>
        </a:ln>
      </xdr:spPr>
    </xdr:sp>
    <xdr:clientData/>
  </xdr:twoCellAnchor>
  <xdr:twoCellAnchor>
    <xdr:from>
      <xdr:col>11</xdr:col>
      <xdr:colOff>130968</xdr:colOff>
      <xdr:row>33</xdr:row>
      <xdr:rowOff>200025</xdr:rowOff>
    </xdr:from>
    <xdr:to>
      <xdr:col>18</xdr:col>
      <xdr:colOff>19102</xdr:colOff>
      <xdr:row>33</xdr:row>
      <xdr:rowOff>200028</xdr:rowOff>
    </xdr:to>
    <xdr:sp macro="" textlink="">
      <xdr:nvSpPr>
        <xdr:cNvPr id="60" name="Line 766"/>
        <xdr:cNvSpPr>
          <a:spLocks noChangeShapeType="1"/>
        </xdr:cNvSpPr>
      </xdr:nvSpPr>
      <xdr:spPr bwMode="auto">
        <a:xfrm>
          <a:off x="8884443" y="20440650"/>
          <a:ext cx="1288309" cy="3"/>
        </a:xfrm>
        <a:prstGeom prst="line">
          <a:avLst/>
        </a:prstGeom>
        <a:noFill/>
        <a:ln w="9525">
          <a:solidFill>
            <a:srgbClr val="000000"/>
          </a:solidFill>
          <a:round/>
          <a:headEnd/>
          <a:tailEnd type="triangle" w="med" len="med"/>
        </a:ln>
      </xdr:spPr>
    </xdr:sp>
    <xdr:clientData/>
  </xdr:twoCellAnchor>
  <xdr:twoCellAnchor>
    <xdr:from>
      <xdr:col>11</xdr:col>
      <xdr:colOff>121443</xdr:colOff>
      <xdr:row>35</xdr:row>
      <xdr:rowOff>161925</xdr:rowOff>
    </xdr:from>
    <xdr:to>
      <xdr:col>18</xdr:col>
      <xdr:colOff>9577</xdr:colOff>
      <xdr:row>35</xdr:row>
      <xdr:rowOff>161928</xdr:rowOff>
    </xdr:to>
    <xdr:sp macro="" textlink="">
      <xdr:nvSpPr>
        <xdr:cNvPr id="61" name="Line 766"/>
        <xdr:cNvSpPr>
          <a:spLocks noChangeShapeType="1"/>
        </xdr:cNvSpPr>
      </xdr:nvSpPr>
      <xdr:spPr bwMode="auto">
        <a:xfrm>
          <a:off x="8874918" y="21974175"/>
          <a:ext cx="1288309" cy="3"/>
        </a:xfrm>
        <a:prstGeom prst="line">
          <a:avLst/>
        </a:prstGeom>
        <a:noFill/>
        <a:ln w="9525">
          <a:solidFill>
            <a:srgbClr val="000000"/>
          </a:solidFill>
          <a:round/>
          <a:headEnd/>
          <a:tailEnd type="triangle" w="med" len="med"/>
        </a:ln>
      </xdr:spPr>
    </xdr:sp>
    <xdr:clientData/>
  </xdr:twoCellAnchor>
  <xdr:twoCellAnchor>
    <xdr:from>
      <xdr:col>11</xdr:col>
      <xdr:colOff>130968</xdr:colOff>
      <xdr:row>37</xdr:row>
      <xdr:rowOff>180975</xdr:rowOff>
    </xdr:from>
    <xdr:to>
      <xdr:col>18</xdr:col>
      <xdr:colOff>19102</xdr:colOff>
      <xdr:row>37</xdr:row>
      <xdr:rowOff>180978</xdr:rowOff>
    </xdr:to>
    <xdr:sp macro="" textlink="">
      <xdr:nvSpPr>
        <xdr:cNvPr id="62" name="Line 766"/>
        <xdr:cNvSpPr>
          <a:spLocks noChangeShapeType="1"/>
        </xdr:cNvSpPr>
      </xdr:nvSpPr>
      <xdr:spPr bwMode="auto">
        <a:xfrm>
          <a:off x="8884443" y="22764750"/>
          <a:ext cx="1288309" cy="3"/>
        </a:xfrm>
        <a:prstGeom prst="line">
          <a:avLst/>
        </a:prstGeom>
        <a:noFill/>
        <a:ln w="9525">
          <a:solidFill>
            <a:srgbClr val="000000"/>
          </a:solidFill>
          <a:round/>
          <a:headEnd/>
          <a:tailEnd type="triangle" w="med" len="med"/>
        </a:ln>
      </xdr:spPr>
    </xdr:sp>
    <xdr:clientData/>
  </xdr:twoCellAnchor>
  <xdr:twoCellAnchor>
    <xdr:from>
      <xdr:col>11</xdr:col>
      <xdr:colOff>121443</xdr:colOff>
      <xdr:row>39</xdr:row>
      <xdr:rowOff>152400</xdr:rowOff>
    </xdr:from>
    <xdr:to>
      <xdr:col>18</xdr:col>
      <xdr:colOff>9577</xdr:colOff>
      <xdr:row>39</xdr:row>
      <xdr:rowOff>152403</xdr:rowOff>
    </xdr:to>
    <xdr:sp macro="" textlink="">
      <xdr:nvSpPr>
        <xdr:cNvPr id="63" name="Line 766"/>
        <xdr:cNvSpPr>
          <a:spLocks noChangeShapeType="1"/>
        </xdr:cNvSpPr>
      </xdr:nvSpPr>
      <xdr:spPr bwMode="auto">
        <a:xfrm>
          <a:off x="8874918" y="23507700"/>
          <a:ext cx="1288309" cy="3"/>
        </a:xfrm>
        <a:prstGeom prst="line">
          <a:avLst/>
        </a:prstGeom>
        <a:noFill/>
        <a:ln w="9525">
          <a:solidFill>
            <a:srgbClr val="000000"/>
          </a:solidFill>
          <a:round/>
          <a:headEnd/>
          <a:tailEnd type="triangle" w="med" len="med"/>
        </a:ln>
      </xdr:spPr>
    </xdr:sp>
    <xdr:clientData/>
  </xdr:twoCellAnchor>
  <xdr:twoCellAnchor>
    <xdr:from>
      <xdr:col>11</xdr:col>
      <xdr:colOff>19050</xdr:colOff>
      <xdr:row>43</xdr:row>
      <xdr:rowOff>200025</xdr:rowOff>
    </xdr:from>
    <xdr:to>
      <xdr:col>18</xdr:col>
      <xdr:colOff>52</xdr:colOff>
      <xdr:row>43</xdr:row>
      <xdr:rowOff>200029</xdr:rowOff>
    </xdr:to>
    <xdr:sp macro="" textlink="">
      <xdr:nvSpPr>
        <xdr:cNvPr id="64" name="Line 766"/>
        <xdr:cNvSpPr>
          <a:spLocks noChangeShapeType="1"/>
        </xdr:cNvSpPr>
      </xdr:nvSpPr>
      <xdr:spPr bwMode="auto">
        <a:xfrm>
          <a:off x="8772525" y="25460325"/>
          <a:ext cx="1381177" cy="4"/>
        </a:xfrm>
        <a:prstGeom prst="line">
          <a:avLst/>
        </a:prstGeom>
        <a:noFill/>
        <a:ln w="9525">
          <a:solidFill>
            <a:srgbClr val="000000"/>
          </a:solidFill>
          <a:round/>
          <a:headEnd/>
          <a:tailEnd type="triangle" w="med" len="med"/>
        </a:ln>
      </xdr:spPr>
    </xdr:sp>
    <xdr:clientData/>
  </xdr:twoCellAnchor>
  <xdr:twoCellAnchor>
    <xdr:from>
      <xdr:col>11</xdr:col>
      <xdr:colOff>102393</xdr:colOff>
      <xdr:row>41</xdr:row>
      <xdr:rowOff>161925</xdr:rowOff>
    </xdr:from>
    <xdr:to>
      <xdr:col>17</xdr:col>
      <xdr:colOff>190552</xdr:colOff>
      <xdr:row>41</xdr:row>
      <xdr:rowOff>161928</xdr:rowOff>
    </xdr:to>
    <xdr:sp macro="" textlink="">
      <xdr:nvSpPr>
        <xdr:cNvPr id="20" name="Line 766"/>
        <xdr:cNvSpPr>
          <a:spLocks noChangeShapeType="1"/>
        </xdr:cNvSpPr>
      </xdr:nvSpPr>
      <xdr:spPr bwMode="auto">
        <a:xfrm>
          <a:off x="8855868" y="24231600"/>
          <a:ext cx="1288309" cy="3"/>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9</xdr:row>
      <xdr:rowOff>171450</xdr:rowOff>
    </xdr:from>
    <xdr:to>
      <xdr:col>14</xdr:col>
      <xdr:colOff>109590</xdr:colOff>
      <xdr:row>9</xdr:row>
      <xdr:rowOff>171453</xdr:rowOff>
    </xdr:to>
    <xdr:sp macro="" textlink="">
      <xdr:nvSpPr>
        <xdr:cNvPr id="165" name="Line 766"/>
        <xdr:cNvSpPr>
          <a:spLocks noChangeShapeType="1"/>
        </xdr:cNvSpPr>
      </xdr:nvSpPr>
      <xdr:spPr bwMode="auto">
        <a:xfrm>
          <a:off x="8343900" y="3333750"/>
          <a:ext cx="1290690" cy="3"/>
        </a:xfrm>
        <a:prstGeom prst="line">
          <a:avLst/>
        </a:prstGeom>
        <a:noFill/>
        <a:ln w="9525">
          <a:solidFill>
            <a:srgbClr val="000000"/>
          </a:solidFill>
          <a:round/>
          <a:headEnd/>
          <a:tailEnd type="triangle" w="med" len="med"/>
        </a:ln>
      </xdr:spPr>
    </xdr:sp>
    <xdr:clientData/>
  </xdr:twoCellAnchor>
  <xdr:twoCellAnchor>
    <xdr:from>
      <xdr:col>6</xdr:col>
      <xdr:colOff>9525</xdr:colOff>
      <xdr:row>11</xdr:row>
      <xdr:rowOff>209550</xdr:rowOff>
    </xdr:from>
    <xdr:to>
      <xdr:col>12</xdr:col>
      <xdr:colOff>100065</xdr:colOff>
      <xdr:row>11</xdr:row>
      <xdr:rowOff>209553</xdr:rowOff>
    </xdr:to>
    <xdr:sp macro="" textlink="">
      <xdr:nvSpPr>
        <xdr:cNvPr id="9" name="Line 766"/>
        <xdr:cNvSpPr>
          <a:spLocks noChangeShapeType="1"/>
        </xdr:cNvSpPr>
      </xdr:nvSpPr>
      <xdr:spPr bwMode="auto">
        <a:xfrm>
          <a:off x="7934325" y="4572000"/>
          <a:ext cx="1290690" cy="3"/>
        </a:xfrm>
        <a:prstGeom prst="line">
          <a:avLst/>
        </a:prstGeom>
        <a:noFill/>
        <a:ln w="9525">
          <a:solidFill>
            <a:srgbClr val="000000"/>
          </a:solidFill>
          <a:round/>
          <a:headEnd/>
          <a:tailEnd type="triangle" w="med" len="med"/>
        </a:ln>
      </xdr:spPr>
    </xdr:sp>
    <xdr:clientData/>
  </xdr:twoCellAnchor>
  <xdr:twoCellAnchor>
    <xdr:from>
      <xdr:col>6</xdr:col>
      <xdr:colOff>9525</xdr:colOff>
      <xdr:row>13</xdr:row>
      <xdr:rowOff>209550</xdr:rowOff>
    </xdr:from>
    <xdr:to>
      <xdr:col>12</xdr:col>
      <xdr:colOff>100065</xdr:colOff>
      <xdr:row>13</xdr:row>
      <xdr:rowOff>209553</xdr:rowOff>
    </xdr:to>
    <xdr:sp macro="" textlink="">
      <xdr:nvSpPr>
        <xdr:cNvPr id="5" name="Line 766"/>
        <xdr:cNvSpPr>
          <a:spLocks noChangeShapeType="1"/>
        </xdr:cNvSpPr>
      </xdr:nvSpPr>
      <xdr:spPr bwMode="auto">
        <a:xfrm>
          <a:off x="7934325" y="4857750"/>
          <a:ext cx="1290690" cy="3"/>
        </a:xfrm>
        <a:prstGeom prst="line">
          <a:avLst/>
        </a:prstGeom>
        <a:noFill/>
        <a:ln w="9525">
          <a:solidFill>
            <a:srgbClr val="000000"/>
          </a:solidFill>
          <a:round/>
          <a:headEnd/>
          <a:tailEnd type="triangle" w="med" len="med"/>
        </a:ln>
      </xdr:spPr>
    </xdr:sp>
    <xdr:clientData/>
  </xdr:twoCellAnchor>
  <xdr:twoCellAnchor>
    <xdr:from>
      <xdr:col>6</xdr:col>
      <xdr:colOff>9525</xdr:colOff>
      <xdr:row>15</xdr:row>
      <xdr:rowOff>209550</xdr:rowOff>
    </xdr:from>
    <xdr:to>
      <xdr:col>12</xdr:col>
      <xdr:colOff>100065</xdr:colOff>
      <xdr:row>15</xdr:row>
      <xdr:rowOff>209553</xdr:rowOff>
    </xdr:to>
    <xdr:sp macro="" textlink="">
      <xdr:nvSpPr>
        <xdr:cNvPr id="6" name="Line 766"/>
        <xdr:cNvSpPr>
          <a:spLocks noChangeShapeType="1"/>
        </xdr:cNvSpPr>
      </xdr:nvSpPr>
      <xdr:spPr bwMode="auto">
        <a:xfrm>
          <a:off x="7934325" y="6581775"/>
          <a:ext cx="1290690" cy="3"/>
        </a:xfrm>
        <a:prstGeom prst="line">
          <a:avLst/>
        </a:prstGeom>
        <a:noFill/>
        <a:ln w="9525">
          <a:solidFill>
            <a:srgbClr val="000000"/>
          </a:solidFill>
          <a:round/>
          <a:headEnd/>
          <a:tailEnd type="triangle" w="med" len="med"/>
        </a:ln>
      </xdr:spPr>
    </xdr:sp>
    <xdr:clientData/>
  </xdr:twoCellAnchor>
  <xdr:twoCellAnchor>
    <xdr:from>
      <xdr:col>6</xdr:col>
      <xdr:colOff>9525</xdr:colOff>
      <xdr:row>17</xdr:row>
      <xdr:rowOff>209550</xdr:rowOff>
    </xdr:from>
    <xdr:to>
      <xdr:col>12</xdr:col>
      <xdr:colOff>100065</xdr:colOff>
      <xdr:row>17</xdr:row>
      <xdr:rowOff>209553</xdr:rowOff>
    </xdr:to>
    <xdr:sp macro="" textlink="">
      <xdr:nvSpPr>
        <xdr:cNvPr id="7" name="Line 766"/>
        <xdr:cNvSpPr>
          <a:spLocks noChangeShapeType="1"/>
        </xdr:cNvSpPr>
      </xdr:nvSpPr>
      <xdr:spPr bwMode="auto">
        <a:xfrm>
          <a:off x="7934325" y="7867650"/>
          <a:ext cx="1290690" cy="3"/>
        </a:xfrm>
        <a:prstGeom prst="line">
          <a:avLst/>
        </a:prstGeom>
        <a:noFill/>
        <a:ln w="9525">
          <a:solidFill>
            <a:srgbClr val="000000"/>
          </a:solidFill>
          <a:round/>
          <a:headEnd/>
          <a:tailEnd type="triangle" w="med" len="med"/>
        </a:ln>
      </xdr:spPr>
    </xdr:sp>
    <xdr:clientData/>
  </xdr:twoCellAnchor>
  <xdr:twoCellAnchor>
    <xdr:from>
      <xdr:col>9</xdr:col>
      <xdr:colOff>0</xdr:colOff>
      <xdr:row>7</xdr:row>
      <xdr:rowOff>133350</xdr:rowOff>
    </xdr:from>
    <xdr:to>
      <xdr:col>15</xdr:col>
      <xdr:colOff>90540</xdr:colOff>
      <xdr:row>7</xdr:row>
      <xdr:rowOff>133353</xdr:rowOff>
    </xdr:to>
    <xdr:sp macro="" textlink="">
      <xdr:nvSpPr>
        <xdr:cNvPr id="8" name="Line 766"/>
        <xdr:cNvSpPr>
          <a:spLocks noChangeShapeType="1"/>
        </xdr:cNvSpPr>
      </xdr:nvSpPr>
      <xdr:spPr bwMode="auto">
        <a:xfrm>
          <a:off x="8458200" y="1876425"/>
          <a:ext cx="1290690" cy="3"/>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180975</xdr:colOff>
      <xdr:row>11</xdr:row>
      <xdr:rowOff>200025</xdr:rowOff>
    </xdr:from>
    <xdr:to>
      <xdr:col>16</xdr:col>
      <xdr:colOff>71490</xdr:colOff>
      <xdr:row>11</xdr:row>
      <xdr:rowOff>200028</xdr:rowOff>
    </xdr:to>
    <xdr:sp macro="" textlink="">
      <xdr:nvSpPr>
        <xdr:cNvPr id="164" name="Line 766"/>
        <xdr:cNvSpPr>
          <a:spLocks noChangeShapeType="1"/>
        </xdr:cNvSpPr>
      </xdr:nvSpPr>
      <xdr:spPr bwMode="auto">
        <a:xfrm>
          <a:off x="8705850" y="1905000"/>
          <a:ext cx="1290690" cy="3"/>
        </a:xfrm>
        <a:prstGeom prst="line">
          <a:avLst/>
        </a:prstGeom>
        <a:noFill/>
        <a:ln w="9525">
          <a:solidFill>
            <a:srgbClr val="000000"/>
          </a:solidFill>
          <a:round/>
          <a:headEnd/>
          <a:tailEnd type="triangle" w="med" len="med"/>
        </a:ln>
      </xdr:spPr>
    </xdr:sp>
    <xdr:clientData/>
  </xdr:twoCellAnchor>
  <xdr:twoCellAnchor>
    <xdr:from>
      <xdr:col>8</xdr:col>
      <xdr:colOff>188384</xdr:colOff>
      <xdr:row>19</xdr:row>
      <xdr:rowOff>254000</xdr:rowOff>
    </xdr:from>
    <xdr:to>
      <xdr:col>9</xdr:col>
      <xdr:colOff>178299</xdr:colOff>
      <xdr:row>19</xdr:row>
      <xdr:rowOff>254000</xdr:rowOff>
    </xdr:to>
    <xdr:sp macro="" textlink="">
      <xdr:nvSpPr>
        <xdr:cNvPr id="179" name="Line 72"/>
        <xdr:cNvSpPr>
          <a:spLocks noChangeShapeType="1"/>
        </xdr:cNvSpPr>
      </xdr:nvSpPr>
      <xdr:spPr bwMode="auto">
        <a:xfrm>
          <a:off x="8453967" y="16838083"/>
          <a:ext cx="190999" cy="0"/>
        </a:xfrm>
        <a:prstGeom prst="line">
          <a:avLst/>
        </a:prstGeom>
        <a:noFill/>
        <a:ln w="9525">
          <a:solidFill>
            <a:srgbClr val="000000"/>
          </a:solidFill>
          <a:round/>
          <a:headEnd/>
          <a:tailEnd type="triangle" w="med" len="med"/>
        </a:ln>
      </xdr:spPr>
    </xdr:sp>
    <xdr:clientData/>
  </xdr:twoCellAnchor>
  <xdr:twoCellAnchor>
    <xdr:from>
      <xdr:col>7</xdr:col>
      <xdr:colOff>6426</xdr:colOff>
      <xdr:row>43</xdr:row>
      <xdr:rowOff>161396</xdr:rowOff>
    </xdr:from>
    <xdr:to>
      <xdr:col>7</xdr:col>
      <xdr:colOff>192284</xdr:colOff>
      <xdr:row>43</xdr:row>
      <xdr:rowOff>161396</xdr:rowOff>
    </xdr:to>
    <xdr:sp macro="" textlink="">
      <xdr:nvSpPr>
        <xdr:cNvPr id="182" name="Line 72"/>
        <xdr:cNvSpPr>
          <a:spLocks noChangeShapeType="1"/>
        </xdr:cNvSpPr>
      </xdr:nvSpPr>
      <xdr:spPr bwMode="auto">
        <a:xfrm>
          <a:off x="7954509" y="31879646"/>
          <a:ext cx="185858" cy="0"/>
        </a:xfrm>
        <a:prstGeom prst="line">
          <a:avLst/>
        </a:prstGeom>
        <a:noFill/>
        <a:ln w="9525">
          <a:solidFill>
            <a:srgbClr val="000000"/>
          </a:solidFill>
          <a:round/>
          <a:headEnd/>
          <a:tailEnd type="triangle" w="med" len="med"/>
        </a:ln>
      </xdr:spPr>
    </xdr:sp>
    <xdr:clientData/>
  </xdr:twoCellAnchor>
  <xdr:twoCellAnchor>
    <xdr:from>
      <xdr:col>6</xdr:col>
      <xdr:colOff>195224</xdr:colOff>
      <xdr:row>41</xdr:row>
      <xdr:rowOff>146654</xdr:rowOff>
    </xdr:from>
    <xdr:to>
      <xdr:col>7</xdr:col>
      <xdr:colOff>176977</xdr:colOff>
      <xdr:row>41</xdr:row>
      <xdr:rowOff>146654</xdr:rowOff>
    </xdr:to>
    <xdr:sp macro="" textlink="">
      <xdr:nvSpPr>
        <xdr:cNvPr id="183" name="Line 72"/>
        <xdr:cNvSpPr>
          <a:spLocks noChangeShapeType="1"/>
        </xdr:cNvSpPr>
      </xdr:nvSpPr>
      <xdr:spPr bwMode="auto">
        <a:xfrm>
          <a:off x="7942224" y="30563154"/>
          <a:ext cx="182836" cy="0"/>
        </a:xfrm>
        <a:prstGeom prst="line">
          <a:avLst/>
        </a:prstGeom>
        <a:noFill/>
        <a:ln w="9525">
          <a:solidFill>
            <a:srgbClr val="000000"/>
          </a:solidFill>
          <a:round/>
          <a:headEnd/>
          <a:tailEnd type="triangle" w="med" len="med"/>
        </a:ln>
      </xdr:spPr>
    </xdr:sp>
    <xdr:clientData/>
  </xdr:twoCellAnchor>
  <xdr:twoCellAnchor>
    <xdr:from>
      <xdr:col>5</xdr:col>
      <xdr:colOff>899582</xdr:colOff>
      <xdr:row>7</xdr:row>
      <xdr:rowOff>190496</xdr:rowOff>
    </xdr:from>
    <xdr:to>
      <xdr:col>18</xdr:col>
      <xdr:colOff>0</xdr:colOff>
      <xdr:row>7</xdr:row>
      <xdr:rowOff>211665</xdr:rowOff>
    </xdr:to>
    <xdr:sp macro="" textlink="">
      <xdr:nvSpPr>
        <xdr:cNvPr id="29" name="Line 33"/>
        <xdr:cNvSpPr>
          <a:spLocks noChangeShapeType="1"/>
        </xdr:cNvSpPr>
      </xdr:nvSpPr>
      <xdr:spPr bwMode="auto">
        <a:xfrm>
          <a:off x="7863415" y="1926163"/>
          <a:ext cx="2413002" cy="21169"/>
        </a:xfrm>
        <a:prstGeom prst="line">
          <a:avLst/>
        </a:prstGeom>
        <a:noFill/>
        <a:ln w="9525">
          <a:solidFill>
            <a:srgbClr val="000000"/>
          </a:solidFill>
          <a:round/>
          <a:headEnd/>
          <a:tailEnd type="triangle" w="med" len="med"/>
        </a:ln>
      </xdr:spPr>
    </xdr:sp>
    <xdr:clientData/>
  </xdr:twoCellAnchor>
  <xdr:twoCellAnchor>
    <xdr:from>
      <xdr:col>6</xdr:col>
      <xdr:colOff>85725</xdr:colOff>
      <xdr:row>9</xdr:row>
      <xdr:rowOff>180975</xdr:rowOff>
    </xdr:from>
    <xdr:to>
      <xdr:col>17</xdr:col>
      <xdr:colOff>158505</xdr:colOff>
      <xdr:row>9</xdr:row>
      <xdr:rowOff>180975</xdr:rowOff>
    </xdr:to>
    <xdr:sp macro="" textlink="">
      <xdr:nvSpPr>
        <xdr:cNvPr id="30" name="Line 33"/>
        <xdr:cNvSpPr>
          <a:spLocks noChangeShapeType="1"/>
        </xdr:cNvSpPr>
      </xdr:nvSpPr>
      <xdr:spPr bwMode="auto">
        <a:xfrm>
          <a:off x="7949142" y="3123142"/>
          <a:ext cx="2284696" cy="0"/>
        </a:xfrm>
        <a:prstGeom prst="line">
          <a:avLst/>
        </a:prstGeom>
        <a:noFill/>
        <a:ln w="9525">
          <a:solidFill>
            <a:srgbClr val="000000"/>
          </a:solidFill>
          <a:round/>
          <a:headEnd/>
          <a:tailEnd type="triangle" w="med" len="med"/>
        </a:ln>
      </xdr:spPr>
    </xdr:sp>
    <xdr:clientData/>
  </xdr:twoCellAnchor>
  <xdr:twoCellAnchor>
    <xdr:from>
      <xdr:col>11</xdr:col>
      <xdr:colOff>158750</xdr:colOff>
      <xdr:row>17</xdr:row>
      <xdr:rowOff>254003</xdr:rowOff>
    </xdr:from>
    <xdr:to>
      <xdr:col>17</xdr:col>
      <xdr:colOff>175208</xdr:colOff>
      <xdr:row>17</xdr:row>
      <xdr:rowOff>264583</xdr:rowOff>
    </xdr:to>
    <xdr:sp macro="" textlink="">
      <xdr:nvSpPr>
        <xdr:cNvPr id="31" name="Line 766"/>
        <xdr:cNvSpPr>
          <a:spLocks noChangeShapeType="1"/>
        </xdr:cNvSpPr>
      </xdr:nvSpPr>
      <xdr:spPr bwMode="auto">
        <a:xfrm flipV="1">
          <a:off x="8837083" y="6148920"/>
          <a:ext cx="1222958" cy="10580"/>
        </a:xfrm>
        <a:prstGeom prst="line">
          <a:avLst/>
        </a:prstGeom>
        <a:noFill/>
        <a:ln w="9525">
          <a:solidFill>
            <a:srgbClr val="000000"/>
          </a:solidFill>
          <a:round/>
          <a:headEnd/>
          <a:tailEnd type="triangle" w="med" len="med"/>
        </a:ln>
      </xdr:spPr>
    </xdr:sp>
    <xdr:clientData/>
  </xdr:twoCellAnchor>
  <xdr:twoCellAnchor>
    <xdr:from>
      <xdr:col>12</xdr:col>
      <xdr:colOff>9525</xdr:colOff>
      <xdr:row>21</xdr:row>
      <xdr:rowOff>152400</xdr:rowOff>
    </xdr:from>
    <xdr:to>
      <xdr:col>12</xdr:col>
      <xdr:colOff>199466</xdr:colOff>
      <xdr:row>21</xdr:row>
      <xdr:rowOff>152400</xdr:rowOff>
    </xdr:to>
    <xdr:sp macro="" textlink="">
      <xdr:nvSpPr>
        <xdr:cNvPr id="20" name="Line 72"/>
        <xdr:cNvSpPr>
          <a:spLocks noChangeShapeType="1"/>
        </xdr:cNvSpPr>
      </xdr:nvSpPr>
      <xdr:spPr bwMode="auto">
        <a:xfrm>
          <a:off x="9079442" y="9095317"/>
          <a:ext cx="189941" cy="0"/>
        </a:xfrm>
        <a:prstGeom prst="line">
          <a:avLst/>
        </a:prstGeom>
        <a:noFill/>
        <a:ln w="9525">
          <a:solidFill>
            <a:srgbClr val="000000"/>
          </a:solidFill>
          <a:round/>
          <a:headEnd/>
          <a:tailEnd type="triangle" w="med" len="med"/>
        </a:ln>
      </xdr:spPr>
    </xdr:sp>
    <xdr:clientData/>
  </xdr:twoCellAnchor>
  <xdr:twoCellAnchor>
    <xdr:from>
      <xdr:col>16</xdr:col>
      <xdr:colOff>9526</xdr:colOff>
      <xdr:row>23</xdr:row>
      <xdr:rowOff>194733</xdr:rowOff>
    </xdr:from>
    <xdr:to>
      <xdr:col>16</xdr:col>
      <xdr:colOff>199467</xdr:colOff>
      <xdr:row>23</xdr:row>
      <xdr:rowOff>194733</xdr:rowOff>
    </xdr:to>
    <xdr:sp macro="" textlink="">
      <xdr:nvSpPr>
        <xdr:cNvPr id="21" name="Line 72"/>
        <xdr:cNvSpPr>
          <a:spLocks noChangeShapeType="1"/>
        </xdr:cNvSpPr>
      </xdr:nvSpPr>
      <xdr:spPr bwMode="auto">
        <a:xfrm>
          <a:off x="9883776" y="11889316"/>
          <a:ext cx="189941"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148167</xdr:rowOff>
    </xdr:from>
    <xdr:to>
      <xdr:col>13</xdr:col>
      <xdr:colOff>189941</xdr:colOff>
      <xdr:row>39</xdr:row>
      <xdr:rowOff>148167</xdr:rowOff>
    </xdr:to>
    <xdr:sp macro="" textlink="">
      <xdr:nvSpPr>
        <xdr:cNvPr id="34" name="Line 72"/>
        <xdr:cNvSpPr>
          <a:spLocks noChangeShapeType="1"/>
        </xdr:cNvSpPr>
      </xdr:nvSpPr>
      <xdr:spPr bwMode="auto">
        <a:xfrm>
          <a:off x="9080500" y="16277167"/>
          <a:ext cx="189941" cy="0"/>
        </a:xfrm>
        <a:prstGeom prst="line">
          <a:avLst/>
        </a:prstGeom>
        <a:noFill/>
        <a:ln w="9525">
          <a:solidFill>
            <a:srgbClr val="000000"/>
          </a:solidFill>
          <a:round/>
          <a:headEnd/>
          <a:tailEnd type="triangle" w="med" len="med"/>
        </a:ln>
      </xdr:spPr>
    </xdr:sp>
    <xdr:clientData/>
  </xdr:twoCellAnchor>
  <xdr:twoCellAnchor>
    <xdr:from>
      <xdr:col>12</xdr:col>
      <xdr:colOff>198967</xdr:colOff>
      <xdr:row>13</xdr:row>
      <xdr:rowOff>243417</xdr:rowOff>
    </xdr:from>
    <xdr:to>
      <xdr:col>13</xdr:col>
      <xdr:colOff>188883</xdr:colOff>
      <xdr:row>13</xdr:row>
      <xdr:rowOff>243417</xdr:rowOff>
    </xdr:to>
    <xdr:sp macro="" textlink="">
      <xdr:nvSpPr>
        <xdr:cNvPr id="15" name="Line 72"/>
        <xdr:cNvSpPr>
          <a:spLocks noChangeShapeType="1"/>
        </xdr:cNvSpPr>
      </xdr:nvSpPr>
      <xdr:spPr bwMode="auto">
        <a:xfrm>
          <a:off x="9078384" y="6879167"/>
          <a:ext cx="190999" cy="0"/>
        </a:xfrm>
        <a:prstGeom prst="line">
          <a:avLst/>
        </a:prstGeom>
        <a:noFill/>
        <a:ln w="9525">
          <a:solidFill>
            <a:srgbClr val="000000"/>
          </a:solidFill>
          <a:round/>
          <a:headEnd/>
          <a:tailEnd type="triangle" w="med" len="med"/>
        </a:ln>
      </xdr:spPr>
    </xdr:sp>
    <xdr:clientData/>
  </xdr:twoCellAnchor>
  <xdr:twoCellAnchor>
    <xdr:from>
      <xdr:col>12</xdr:col>
      <xdr:colOff>198967</xdr:colOff>
      <xdr:row>15</xdr:row>
      <xdr:rowOff>243417</xdr:rowOff>
    </xdr:from>
    <xdr:to>
      <xdr:col>13</xdr:col>
      <xdr:colOff>188883</xdr:colOff>
      <xdr:row>15</xdr:row>
      <xdr:rowOff>243417</xdr:rowOff>
    </xdr:to>
    <xdr:sp macro="" textlink="">
      <xdr:nvSpPr>
        <xdr:cNvPr id="16" name="Line 72"/>
        <xdr:cNvSpPr>
          <a:spLocks noChangeShapeType="1"/>
        </xdr:cNvSpPr>
      </xdr:nvSpPr>
      <xdr:spPr bwMode="auto">
        <a:xfrm>
          <a:off x="9078384" y="6879167"/>
          <a:ext cx="190999" cy="0"/>
        </a:xfrm>
        <a:prstGeom prst="line">
          <a:avLst/>
        </a:prstGeom>
        <a:noFill/>
        <a:ln w="9525">
          <a:solidFill>
            <a:srgbClr val="000000"/>
          </a:solidFill>
          <a:round/>
          <a:headEnd/>
          <a:tailEnd type="triangle" w="med" len="med"/>
        </a:ln>
      </xdr:spPr>
    </xdr:sp>
    <xdr:clientData/>
  </xdr:twoCellAnchor>
  <xdr:twoCellAnchor>
    <xdr:from>
      <xdr:col>5</xdr:col>
      <xdr:colOff>887942</xdr:colOff>
      <xdr:row>25</xdr:row>
      <xdr:rowOff>194733</xdr:rowOff>
    </xdr:from>
    <xdr:to>
      <xdr:col>6</xdr:col>
      <xdr:colOff>178300</xdr:colOff>
      <xdr:row>25</xdr:row>
      <xdr:rowOff>194733</xdr:rowOff>
    </xdr:to>
    <xdr:sp macro="" textlink="">
      <xdr:nvSpPr>
        <xdr:cNvPr id="17" name="Line 72"/>
        <xdr:cNvSpPr>
          <a:spLocks noChangeShapeType="1"/>
        </xdr:cNvSpPr>
      </xdr:nvSpPr>
      <xdr:spPr bwMode="auto">
        <a:xfrm>
          <a:off x="7735359" y="18599150"/>
          <a:ext cx="189941" cy="0"/>
        </a:xfrm>
        <a:prstGeom prst="line">
          <a:avLst/>
        </a:prstGeom>
        <a:noFill/>
        <a:ln w="9525">
          <a:solidFill>
            <a:srgbClr val="000000"/>
          </a:solidFill>
          <a:round/>
          <a:headEnd/>
          <a:tailEnd type="triangle" w="med" len="med"/>
        </a:ln>
      </xdr:spPr>
    </xdr:sp>
    <xdr:clientData/>
  </xdr:twoCellAnchor>
  <xdr:twoCellAnchor>
    <xdr:from>
      <xdr:col>5</xdr:col>
      <xdr:colOff>887942</xdr:colOff>
      <xdr:row>27</xdr:row>
      <xdr:rowOff>194733</xdr:rowOff>
    </xdr:from>
    <xdr:to>
      <xdr:col>6</xdr:col>
      <xdr:colOff>178300</xdr:colOff>
      <xdr:row>27</xdr:row>
      <xdr:rowOff>194733</xdr:rowOff>
    </xdr:to>
    <xdr:sp macro="" textlink="">
      <xdr:nvSpPr>
        <xdr:cNvPr id="18" name="Line 72"/>
        <xdr:cNvSpPr>
          <a:spLocks noChangeShapeType="1"/>
        </xdr:cNvSpPr>
      </xdr:nvSpPr>
      <xdr:spPr bwMode="auto">
        <a:xfrm>
          <a:off x="7735359" y="18599150"/>
          <a:ext cx="189941" cy="0"/>
        </a:xfrm>
        <a:prstGeom prst="line">
          <a:avLst/>
        </a:prstGeom>
        <a:noFill/>
        <a:ln w="9525">
          <a:solidFill>
            <a:srgbClr val="000000"/>
          </a:solidFill>
          <a:round/>
          <a:headEnd/>
          <a:tailEnd type="triangle" w="med" len="med"/>
        </a:ln>
      </xdr:spPr>
    </xdr:sp>
    <xdr:clientData/>
  </xdr:twoCellAnchor>
  <xdr:twoCellAnchor>
    <xdr:from>
      <xdr:col>6</xdr:col>
      <xdr:colOff>9526</xdr:colOff>
      <xdr:row>35</xdr:row>
      <xdr:rowOff>131233</xdr:rowOff>
    </xdr:from>
    <xdr:to>
      <xdr:col>6</xdr:col>
      <xdr:colOff>199467</xdr:colOff>
      <xdr:row>35</xdr:row>
      <xdr:rowOff>131233</xdr:rowOff>
    </xdr:to>
    <xdr:sp macro="" textlink="">
      <xdr:nvSpPr>
        <xdr:cNvPr id="19" name="Line 72"/>
        <xdr:cNvSpPr>
          <a:spLocks noChangeShapeType="1"/>
        </xdr:cNvSpPr>
      </xdr:nvSpPr>
      <xdr:spPr bwMode="auto">
        <a:xfrm>
          <a:off x="7756526" y="26780066"/>
          <a:ext cx="189941" cy="0"/>
        </a:xfrm>
        <a:prstGeom prst="line">
          <a:avLst/>
        </a:prstGeom>
        <a:noFill/>
        <a:ln w="9525">
          <a:solidFill>
            <a:srgbClr val="000000"/>
          </a:solidFill>
          <a:round/>
          <a:headEnd/>
          <a:tailEnd type="triangle" w="med" len="med"/>
        </a:ln>
      </xdr:spPr>
    </xdr:sp>
    <xdr:clientData/>
  </xdr:twoCellAnchor>
  <xdr:twoCellAnchor>
    <xdr:from>
      <xdr:col>14</xdr:col>
      <xdr:colOff>200026</xdr:colOff>
      <xdr:row>31</xdr:row>
      <xdr:rowOff>215900</xdr:rowOff>
    </xdr:from>
    <xdr:to>
      <xdr:col>15</xdr:col>
      <xdr:colOff>188884</xdr:colOff>
      <xdr:row>31</xdr:row>
      <xdr:rowOff>215900</xdr:rowOff>
    </xdr:to>
    <xdr:sp macro="" textlink="">
      <xdr:nvSpPr>
        <xdr:cNvPr id="24" name="Line 72"/>
        <xdr:cNvSpPr>
          <a:spLocks noChangeShapeType="1"/>
        </xdr:cNvSpPr>
      </xdr:nvSpPr>
      <xdr:spPr bwMode="auto">
        <a:xfrm>
          <a:off x="9555693" y="21266150"/>
          <a:ext cx="189941" cy="0"/>
        </a:xfrm>
        <a:prstGeom prst="line">
          <a:avLst/>
        </a:prstGeom>
        <a:noFill/>
        <a:ln w="9525">
          <a:solidFill>
            <a:srgbClr val="000000"/>
          </a:solidFill>
          <a:round/>
          <a:headEnd/>
          <a:tailEnd type="triangle" w="med" len="med"/>
        </a:ln>
      </xdr:spPr>
    </xdr:sp>
    <xdr:clientData/>
  </xdr:twoCellAnchor>
  <xdr:twoCellAnchor>
    <xdr:from>
      <xdr:col>16</xdr:col>
      <xdr:colOff>10583</xdr:colOff>
      <xdr:row>29</xdr:row>
      <xdr:rowOff>201084</xdr:rowOff>
    </xdr:from>
    <xdr:to>
      <xdr:col>16</xdr:col>
      <xdr:colOff>200524</xdr:colOff>
      <xdr:row>29</xdr:row>
      <xdr:rowOff>201084</xdr:rowOff>
    </xdr:to>
    <xdr:sp macro="" textlink="">
      <xdr:nvSpPr>
        <xdr:cNvPr id="27" name="Line 72"/>
        <xdr:cNvSpPr>
          <a:spLocks noChangeShapeType="1"/>
        </xdr:cNvSpPr>
      </xdr:nvSpPr>
      <xdr:spPr bwMode="auto">
        <a:xfrm>
          <a:off x="9768416" y="20997334"/>
          <a:ext cx="189941" cy="0"/>
        </a:xfrm>
        <a:prstGeom prst="line">
          <a:avLst/>
        </a:prstGeom>
        <a:noFill/>
        <a:ln w="9525">
          <a:solidFill>
            <a:srgbClr val="000000"/>
          </a:solidFill>
          <a:round/>
          <a:headEnd/>
          <a:tailEnd type="triangle" w="med" len="med"/>
        </a:ln>
      </xdr:spPr>
    </xdr:sp>
    <xdr:clientData/>
  </xdr:twoCellAnchor>
  <xdr:twoCellAnchor>
    <xdr:from>
      <xdr:col>14</xdr:col>
      <xdr:colOff>9526</xdr:colOff>
      <xdr:row>33</xdr:row>
      <xdr:rowOff>184150</xdr:rowOff>
    </xdr:from>
    <xdr:to>
      <xdr:col>14</xdr:col>
      <xdr:colOff>199467</xdr:colOff>
      <xdr:row>33</xdr:row>
      <xdr:rowOff>184150</xdr:rowOff>
    </xdr:to>
    <xdr:sp macro="" textlink="">
      <xdr:nvSpPr>
        <xdr:cNvPr id="28" name="Line 72"/>
        <xdr:cNvSpPr>
          <a:spLocks noChangeShapeType="1"/>
        </xdr:cNvSpPr>
      </xdr:nvSpPr>
      <xdr:spPr bwMode="auto">
        <a:xfrm>
          <a:off x="9365193" y="25086733"/>
          <a:ext cx="189941" cy="0"/>
        </a:xfrm>
        <a:prstGeom prst="line">
          <a:avLst/>
        </a:prstGeom>
        <a:noFill/>
        <a:ln w="9525">
          <a:solidFill>
            <a:srgbClr val="000000"/>
          </a:solidFill>
          <a:round/>
          <a:headEnd/>
          <a:tailEnd type="triangle" w="med" len="med"/>
        </a:ln>
      </xdr:spPr>
    </xdr:sp>
    <xdr:clientData/>
  </xdr:twoCellAnchor>
  <xdr:twoCellAnchor>
    <xdr:from>
      <xdr:col>6</xdr:col>
      <xdr:colOff>9526</xdr:colOff>
      <xdr:row>37</xdr:row>
      <xdr:rowOff>131233</xdr:rowOff>
    </xdr:from>
    <xdr:to>
      <xdr:col>6</xdr:col>
      <xdr:colOff>199467</xdr:colOff>
      <xdr:row>37</xdr:row>
      <xdr:rowOff>131233</xdr:rowOff>
    </xdr:to>
    <xdr:sp macro="" textlink="">
      <xdr:nvSpPr>
        <xdr:cNvPr id="35" name="Line 72"/>
        <xdr:cNvSpPr>
          <a:spLocks noChangeShapeType="1"/>
        </xdr:cNvSpPr>
      </xdr:nvSpPr>
      <xdr:spPr bwMode="auto">
        <a:xfrm>
          <a:off x="7756526" y="26780066"/>
          <a:ext cx="189941" cy="0"/>
        </a:xfrm>
        <a:prstGeom prst="line">
          <a:avLst/>
        </a:prstGeom>
        <a:noFill/>
        <a:ln w="9525">
          <a:solidFill>
            <a:srgbClr val="000000"/>
          </a:solidFill>
          <a:round/>
          <a:headEnd/>
          <a:tailEnd type="triangle" w="med" len="med"/>
        </a:ln>
      </xdr:spPr>
    </xdr:sp>
    <xdr:clientData/>
  </xdr:twoCellAnchor>
  <xdr:twoCellAnchor>
    <xdr:from>
      <xdr:col>7</xdr:col>
      <xdr:colOff>6426</xdr:colOff>
      <xdr:row>45</xdr:row>
      <xdr:rowOff>161396</xdr:rowOff>
    </xdr:from>
    <xdr:to>
      <xdr:col>7</xdr:col>
      <xdr:colOff>192284</xdr:colOff>
      <xdr:row>45</xdr:row>
      <xdr:rowOff>161396</xdr:rowOff>
    </xdr:to>
    <xdr:sp macro="" textlink="">
      <xdr:nvSpPr>
        <xdr:cNvPr id="36" name="Line 72"/>
        <xdr:cNvSpPr>
          <a:spLocks noChangeShapeType="1"/>
        </xdr:cNvSpPr>
      </xdr:nvSpPr>
      <xdr:spPr bwMode="auto">
        <a:xfrm>
          <a:off x="7954509" y="31879646"/>
          <a:ext cx="185858"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9524</xdr:colOff>
      <xdr:row>7</xdr:row>
      <xdr:rowOff>180975</xdr:rowOff>
    </xdr:from>
    <xdr:to>
      <xdr:col>18</xdr:col>
      <xdr:colOff>38774</xdr:colOff>
      <xdr:row>7</xdr:row>
      <xdr:rowOff>180978</xdr:rowOff>
    </xdr:to>
    <xdr:sp macro="" textlink="">
      <xdr:nvSpPr>
        <xdr:cNvPr id="21" name="Line 766"/>
        <xdr:cNvSpPr>
          <a:spLocks noChangeShapeType="1"/>
        </xdr:cNvSpPr>
      </xdr:nvSpPr>
      <xdr:spPr bwMode="auto">
        <a:xfrm>
          <a:off x="7639049" y="1933575"/>
          <a:ext cx="3801150" cy="3"/>
        </a:xfrm>
        <a:prstGeom prst="line">
          <a:avLst/>
        </a:prstGeom>
        <a:noFill/>
        <a:ln w="9525">
          <a:solidFill>
            <a:srgbClr val="000000"/>
          </a:solidFill>
          <a:round/>
          <a:headEnd/>
          <a:tailEnd type="triangle" w="med" len="med"/>
        </a:ln>
      </xdr:spPr>
    </xdr:sp>
    <xdr:clientData/>
  </xdr:twoCellAnchor>
  <xdr:twoCellAnchor>
    <xdr:from>
      <xdr:col>9</xdr:col>
      <xdr:colOff>22412</xdr:colOff>
      <xdr:row>13</xdr:row>
      <xdr:rowOff>212912</xdr:rowOff>
    </xdr:from>
    <xdr:to>
      <xdr:col>10</xdr:col>
      <xdr:colOff>4164</xdr:colOff>
      <xdr:row>13</xdr:row>
      <xdr:rowOff>212912</xdr:rowOff>
    </xdr:to>
    <xdr:sp macro="" textlink="">
      <xdr:nvSpPr>
        <xdr:cNvPr id="22" name="Line 72"/>
        <xdr:cNvSpPr>
          <a:spLocks noChangeShapeType="1"/>
        </xdr:cNvSpPr>
      </xdr:nvSpPr>
      <xdr:spPr bwMode="auto">
        <a:xfrm>
          <a:off x="10357037" y="14345631"/>
          <a:ext cx="291315" cy="0"/>
        </a:xfrm>
        <a:prstGeom prst="line">
          <a:avLst/>
        </a:prstGeom>
        <a:noFill/>
        <a:ln w="9525">
          <a:solidFill>
            <a:srgbClr val="000000"/>
          </a:solidFill>
          <a:round/>
          <a:headEnd/>
          <a:tailEnd type="triangle" w="med" len="med"/>
        </a:ln>
      </xdr:spPr>
    </xdr:sp>
    <xdr:clientData/>
  </xdr:twoCellAnchor>
  <xdr:twoCellAnchor>
    <xdr:from>
      <xdr:col>9</xdr:col>
      <xdr:colOff>9525</xdr:colOff>
      <xdr:row>15</xdr:row>
      <xdr:rowOff>211231</xdr:rowOff>
    </xdr:from>
    <xdr:to>
      <xdr:col>15</xdr:col>
      <xdr:colOff>100065</xdr:colOff>
      <xdr:row>15</xdr:row>
      <xdr:rowOff>211234</xdr:rowOff>
    </xdr:to>
    <xdr:sp macro="" textlink="">
      <xdr:nvSpPr>
        <xdr:cNvPr id="23" name="Line 766"/>
        <xdr:cNvSpPr>
          <a:spLocks noChangeShapeType="1"/>
        </xdr:cNvSpPr>
      </xdr:nvSpPr>
      <xdr:spPr bwMode="auto">
        <a:xfrm>
          <a:off x="10344150" y="17201450"/>
          <a:ext cx="1947915" cy="3"/>
        </a:xfrm>
        <a:prstGeom prst="line">
          <a:avLst/>
        </a:prstGeom>
        <a:noFill/>
        <a:ln w="9525">
          <a:solidFill>
            <a:srgbClr val="000000"/>
          </a:solidFill>
          <a:round/>
          <a:headEnd/>
          <a:tailEnd type="triangle" w="med" len="med"/>
        </a:ln>
      </xdr:spPr>
    </xdr:sp>
    <xdr:clientData/>
  </xdr:twoCellAnchor>
  <xdr:twoCellAnchor>
    <xdr:from>
      <xdr:col>13</xdr:col>
      <xdr:colOff>11907</xdr:colOff>
      <xdr:row>17</xdr:row>
      <xdr:rowOff>178593</xdr:rowOff>
    </xdr:from>
    <xdr:to>
      <xdr:col>13</xdr:col>
      <xdr:colOff>303222</xdr:colOff>
      <xdr:row>17</xdr:row>
      <xdr:rowOff>178593</xdr:rowOff>
    </xdr:to>
    <xdr:sp macro="" textlink="">
      <xdr:nvSpPr>
        <xdr:cNvPr id="24" name="Line 72"/>
        <xdr:cNvSpPr>
          <a:spLocks noChangeShapeType="1"/>
        </xdr:cNvSpPr>
      </xdr:nvSpPr>
      <xdr:spPr bwMode="auto">
        <a:xfrm>
          <a:off x="11584782" y="21455062"/>
          <a:ext cx="291315" cy="0"/>
        </a:xfrm>
        <a:prstGeom prst="line">
          <a:avLst/>
        </a:prstGeom>
        <a:noFill/>
        <a:ln w="9525">
          <a:solidFill>
            <a:srgbClr val="000000"/>
          </a:solidFill>
          <a:round/>
          <a:headEnd/>
          <a:tailEnd type="triangle" w="med" len="med"/>
        </a:ln>
      </xdr:spPr>
    </xdr:sp>
    <xdr:clientData/>
  </xdr:twoCellAnchor>
  <xdr:twoCellAnchor>
    <xdr:from>
      <xdr:col>12</xdr:col>
      <xdr:colOff>0</xdr:colOff>
      <xdr:row>9</xdr:row>
      <xdr:rowOff>209550</xdr:rowOff>
    </xdr:from>
    <xdr:to>
      <xdr:col>12</xdr:col>
      <xdr:colOff>296077</xdr:colOff>
      <xdr:row>9</xdr:row>
      <xdr:rowOff>209550</xdr:rowOff>
    </xdr:to>
    <xdr:sp macro="" textlink="">
      <xdr:nvSpPr>
        <xdr:cNvPr id="7" name="Line 72"/>
        <xdr:cNvSpPr>
          <a:spLocks noChangeShapeType="1"/>
        </xdr:cNvSpPr>
      </xdr:nvSpPr>
      <xdr:spPr bwMode="auto">
        <a:xfrm>
          <a:off x="9515475" y="3390900"/>
          <a:ext cx="296077" cy="0"/>
        </a:xfrm>
        <a:prstGeom prst="line">
          <a:avLst/>
        </a:prstGeom>
        <a:noFill/>
        <a:ln w="9525">
          <a:solidFill>
            <a:srgbClr val="000000"/>
          </a:solidFill>
          <a:round/>
          <a:headEnd/>
          <a:tailEnd type="triangle" w="med" len="med"/>
        </a:ln>
      </xdr:spPr>
    </xdr:sp>
    <xdr:clientData/>
  </xdr:twoCellAnchor>
  <xdr:twoCellAnchor>
    <xdr:from>
      <xdr:col>9</xdr:col>
      <xdr:colOff>0</xdr:colOff>
      <xdr:row>11</xdr:row>
      <xdr:rowOff>142875</xdr:rowOff>
    </xdr:from>
    <xdr:to>
      <xdr:col>9</xdr:col>
      <xdr:colOff>296077</xdr:colOff>
      <xdr:row>11</xdr:row>
      <xdr:rowOff>142875</xdr:rowOff>
    </xdr:to>
    <xdr:sp macro="" textlink="">
      <xdr:nvSpPr>
        <xdr:cNvPr id="9" name="Line 72"/>
        <xdr:cNvSpPr>
          <a:spLocks noChangeShapeType="1"/>
        </xdr:cNvSpPr>
      </xdr:nvSpPr>
      <xdr:spPr bwMode="auto">
        <a:xfrm>
          <a:off x="8572500" y="4514850"/>
          <a:ext cx="296077" cy="0"/>
        </a:xfrm>
        <a:prstGeom prst="line">
          <a:avLst/>
        </a:prstGeom>
        <a:noFill/>
        <a:ln w="9525">
          <a:solidFill>
            <a:srgbClr val="000000"/>
          </a:solidFill>
          <a:round/>
          <a:headEnd/>
          <a:tailEnd type="triangle" w="med" len="med"/>
        </a:ln>
      </xdr:spPr>
    </xdr:sp>
    <xdr:clientData/>
  </xdr:twoCellAnchor>
  <xdr:twoCellAnchor>
    <xdr:from>
      <xdr:col>13</xdr:col>
      <xdr:colOff>11907</xdr:colOff>
      <xdr:row>19</xdr:row>
      <xdr:rowOff>178593</xdr:rowOff>
    </xdr:from>
    <xdr:to>
      <xdr:col>13</xdr:col>
      <xdr:colOff>303222</xdr:colOff>
      <xdr:row>19</xdr:row>
      <xdr:rowOff>178593</xdr:rowOff>
    </xdr:to>
    <xdr:sp macro="" textlink="">
      <xdr:nvSpPr>
        <xdr:cNvPr id="8" name="Line 72"/>
        <xdr:cNvSpPr>
          <a:spLocks noChangeShapeType="1"/>
        </xdr:cNvSpPr>
      </xdr:nvSpPr>
      <xdr:spPr bwMode="auto">
        <a:xfrm>
          <a:off x="9841707" y="8836818"/>
          <a:ext cx="291315"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68036</xdr:colOff>
      <xdr:row>13</xdr:row>
      <xdr:rowOff>170089</xdr:rowOff>
    </xdr:from>
    <xdr:to>
      <xdr:col>17</xdr:col>
      <xdr:colOff>163077</xdr:colOff>
      <xdr:row>13</xdr:row>
      <xdr:rowOff>170577</xdr:rowOff>
    </xdr:to>
    <xdr:sp macro="" textlink="">
      <xdr:nvSpPr>
        <xdr:cNvPr id="166" name="Line 64"/>
        <xdr:cNvSpPr>
          <a:spLocks noChangeShapeType="1"/>
        </xdr:cNvSpPr>
      </xdr:nvSpPr>
      <xdr:spPr bwMode="auto">
        <a:xfrm flipV="1">
          <a:off x="7992836" y="124157014"/>
          <a:ext cx="2295316" cy="488"/>
        </a:xfrm>
        <a:prstGeom prst="line">
          <a:avLst/>
        </a:prstGeom>
        <a:noFill/>
        <a:ln w="9525">
          <a:solidFill>
            <a:srgbClr val="000000"/>
          </a:solidFill>
          <a:round/>
          <a:headEnd/>
          <a:tailEnd type="triangle" w="med" len="med"/>
        </a:ln>
      </xdr:spPr>
    </xdr:sp>
    <xdr:clientData/>
  </xdr:twoCellAnchor>
  <xdr:twoCellAnchor>
    <xdr:from>
      <xdr:col>6</xdr:col>
      <xdr:colOff>0</xdr:colOff>
      <xdr:row>7</xdr:row>
      <xdr:rowOff>161925</xdr:rowOff>
    </xdr:from>
    <xdr:to>
      <xdr:col>17</xdr:col>
      <xdr:colOff>72780</xdr:colOff>
      <xdr:row>7</xdr:row>
      <xdr:rowOff>161925</xdr:rowOff>
    </xdr:to>
    <xdr:sp macro="" textlink="">
      <xdr:nvSpPr>
        <xdr:cNvPr id="6" name="Line 33"/>
        <xdr:cNvSpPr>
          <a:spLocks noChangeShapeType="1"/>
        </xdr:cNvSpPr>
      </xdr:nvSpPr>
      <xdr:spPr bwMode="auto">
        <a:xfrm>
          <a:off x="7924800" y="1914525"/>
          <a:ext cx="2273055" cy="0"/>
        </a:xfrm>
        <a:prstGeom prst="line">
          <a:avLst/>
        </a:prstGeom>
        <a:noFill/>
        <a:ln w="9525">
          <a:solidFill>
            <a:srgbClr val="000000"/>
          </a:solidFill>
          <a:round/>
          <a:headEnd/>
          <a:tailEnd type="triangle" w="med" len="med"/>
        </a:ln>
      </xdr:spPr>
    </xdr:sp>
    <xdr:clientData/>
  </xdr:twoCellAnchor>
  <xdr:twoCellAnchor>
    <xdr:from>
      <xdr:col>6</xdr:col>
      <xdr:colOff>0</xdr:colOff>
      <xdr:row>9</xdr:row>
      <xdr:rowOff>161925</xdr:rowOff>
    </xdr:from>
    <xdr:to>
      <xdr:col>17</xdr:col>
      <xdr:colOff>72780</xdr:colOff>
      <xdr:row>9</xdr:row>
      <xdr:rowOff>161925</xdr:rowOff>
    </xdr:to>
    <xdr:sp macro="" textlink="">
      <xdr:nvSpPr>
        <xdr:cNvPr id="8" name="Line 33"/>
        <xdr:cNvSpPr>
          <a:spLocks noChangeShapeType="1"/>
        </xdr:cNvSpPr>
      </xdr:nvSpPr>
      <xdr:spPr bwMode="auto">
        <a:xfrm>
          <a:off x="7734300" y="1905000"/>
          <a:ext cx="2273055" cy="0"/>
        </a:xfrm>
        <a:prstGeom prst="line">
          <a:avLst/>
        </a:prstGeom>
        <a:noFill/>
        <a:ln w="9525">
          <a:solidFill>
            <a:srgbClr val="000000"/>
          </a:solidFill>
          <a:round/>
          <a:headEnd/>
          <a:tailEnd type="triangle" w="med" len="med"/>
        </a:ln>
      </xdr:spPr>
    </xdr:sp>
    <xdr:clientData/>
  </xdr:twoCellAnchor>
  <xdr:twoCellAnchor>
    <xdr:from>
      <xdr:col>6</xdr:col>
      <xdr:colOff>0</xdr:colOff>
      <xdr:row>11</xdr:row>
      <xdr:rowOff>161925</xdr:rowOff>
    </xdr:from>
    <xdr:to>
      <xdr:col>17</xdr:col>
      <xdr:colOff>72780</xdr:colOff>
      <xdr:row>11</xdr:row>
      <xdr:rowOff>161925</xdr:rowOff>
    </xdr:to>
    <xdr:sp macro="" textlink="">
      <xdr:nvSpPr>
        <xdr:cNvPr id="9" name="Line 33"/>
        <xdr:cNvSpPr>
          <a:spLocks noChangeShapeType="1"/>
        </xdr:cNvSpPr>
      </xdr:nvSpPr>
      <xdr:spPr bwMode="auto">
        <a:xfrm>
          <a:off x="7734300" y="3571875"/>
          <a:ext cx="2273055" cy="0"/>
        </a:xfrm>
        <a:prstGeom prst="line">
          <a:avLst/>
        </a:prstGeom>
        <a:noFill/>
        <a:ln w="9525">
          <a:solidFill>
            <a:srgbClr val="000000"/>
          </a:solidFill>
          <a:round/>
          <a:headEnd/>
          <a:tailEnd type="triangle" w="med" len="med"/>
        </a:ln>
      </xdr:spPr>
    </xdr:sp>
    <xdr:clientData/>
  </xdr:twoCellAnchor>
  <xdr:twoCellAnchor>
    <xdr:from>
      <xdr:col>6</xdr:col>
      <xdr:colOff>68036</xdr:colOff>
      <xdr:row>15</xdr:row>
      <xdr:rowOff>170089</xdr:rowOff>
    </xdr:from>
    <xdr:to>
      <xdr:col>17</xdr:col>
      <xdr:colOff>163077</xdr:colOff>
      <xdr:row>15</xdr:row>
      <xdr:rowOff>170577</xdr:rowOff>
    </xdr:to>
    <xdr:sp macro="" textlink="">
      <xdr:nvSpPr>
        <xdr:cNvPr id="11" name="Line 64"/>
        <xdr:cNvSpPr>
          <a:spLocks noChangeShapeType="1"/>
        </xdr:cNvSpPr>
      </xdr:nvSpPr>
      <xdr:spPr bwMode="auto">
        <a:xfrm flipV="1">
          <a:off x="7802336" y="5961289"/>
          <a:ext cx="2295316" cy="488"/>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19050</xdr:colOff>
      <xdr:row>7</xdr:row>
      <xdr:rowOff>200024</xdr:rowOff>
    </xdr:from>
    <xdr:to>
      <xdr:col>18</xdr:col>
      <xdr:colOff>0</xdr:colOff>
      <xdr:row>7</xdr:row>
      <xdr:rowOff>209549</xdr:rowOff>
    </xdr:to>
    <xdr:sp macro="" textlink="">
      <xdr:nvSpPr>
        <xdr:cNvPr id="2" name="Line 33"/>
        <xdr:cNvSpPr>
          <a:spLocks noChangeShapeType="1"/>
        </xdr:cNvSpPr>
      </xdr:nvSpPr>
      <xdr:spPr bwMode="auto">
        <a:xfrm>
          <a:off x="7810500" y="1943099"/>
          <a:ext cx="2419350" cy="9525"/>
        </a:xfrm>
        <a:prstGeom prst="line">
          <a:avLst/>
        </a:prstGeom>
        <a:noFill/>
        <a:ln w="9525">
          <a:solidFill>
            <a:srgbClr val="000000"/>
          </a:solidFill>
          <a:round/>
          <a:headEnd/>
          <a:tailEnd type="triangle" w="med" len="med"/>
        </a:ln>
      </xdr:spPr>
    </xdr:sp>
    <xdr:clientData/>
  </xdr:twoCellAnchor>
  <xdr:twoCellAnchor>
    <xdr:from>
      <xdr:col>6</xdr:col>
      <xdr:colOff>28575</xdr:colOff>
      <xdr:row>13</xdr:row>
      <xdr:rowOff>161925</xdr:rowOff>
    </xdr:from>
    <xdr:to>
      <xdr:col>17</xdr:col>
      <xdr:colOff>101355</xdr:colOff>
      <xdr:row>13</xdr:row>
      <xdr:rowOff>161925</xdr:rowOff>
    </xdr:to>
    <xdr:sp macro="" textlink="">
      <xdr:nvSpPr>
        <xdr:cNvPr id="3" name="Line 33"/>
        <xdr:cNvSpPr>
          <a:spLocks noChangeShapeType="1"/>
        </xdr:cNvSpPr>
      </xdr:nvSpPr>
      <xdr:spPr bwMode="auto">
        <a:xfrm>
          <a:off x="8153400" y="2876550"/>
          <a:ext cx="2273055" cy="0"/>
        </a:xfrm>
        <a:prstGeom prst="line">
          <a:avLst/>
        </a:prstGeom>
        <a:noFill/>
        <a:ln w="9525">
          <a:solidFill>
            <a:srgbClr val="000000"/>
          </a:solidFill>
          <a:round/>
          <a:headEnd/>
          <a:tailEnd type="triangle" w="med" len="med"/>
        </a:ln>
      </xdr:spPr>
    </xdr:sp>
    <xdr:clientData/>
  </xdr:twoCellAnchor>
  <xdr:twoCellAnchor>
    <xdr:from>
      <xdr:col>6</xdr:col>
      <xdr:colOff>76200</xdr:colOff>
      <xdr:row>9</xdr:row>
      <xdr:rowOff>161925</xdr:rowOff>
    </xdr:from>
    <xdr:to>
      <xdr:col>17</xdr:col>
      <xdr:colOff>148980</xdr:colOff>
      <xdr:row>9</xdr:row>
      <xdr:rowOff>161925</xdr:rowOff>
    </xdr:to>
    <xdr:sp macro="" textlink="">
      <xdr:nvSpPr>
        <xdr:cNvPr id="4" name="Line 33"/>
        <xdr:cNvSpPr>
          <a:spLocks noChangeShapeType="1"/>
        </xdr:cNvSpPr>
      </xdr:nvSpPr>
      <xdr:spPr bwMode="auto">
        <a:xfrm>
          <a:off x="8201025" y="1885950"/>
          <a:ext cx="2273055" cy="0"/>
        </a:xfrm>
        <a:prstGeom prst="line">
          <a:avLst/>
        </a:prstGeom>
        <a:noFill/>
        <a:ln w="9525">
          <a:solidFill>
            <a:srgbClr val="000000"/>
          </a:solidFill>
          <a:round/>
          <a:headEnd/>
          <a:tailEnd type="triangle" w="med" len="med"/>
        </a:ln>
      </xdr:spPr>
    </xdr:sp>
    <xdr:clientData/>
  </xdr:twoCellAnchor>
  <xdr:twoCellAnchor>
    <xdr:from>
      <xdr:col>6</xdr:col>
      <xdr:colOff>76200</xdr:colOff>
      <xdr:row>11</xdr:row>
      <xdr:rowOff>161925</xdr:rowOff>
    </xdr:from>
    <xdr:to>
      <xdr:col>17</xdr:col>
      <xdr:colOff>148980</xdr:colOff>
      <xdr:row>11</xdr:row>
      <xdr:rowOff>161925</xdr:rowOff>
    </xdr:to>
    <xdr:sp macro="" textlink="">
      <xdr:nvSpPr>
        <xdr:cNvPr id="5" name="Line 33"/>
        <xdr:cNvSpPr>
          <a:spLocks noChangeShapeType="1"/>
        </xdr:cNvSpPr>
      </xdr:nvSpPr>
      <xdr:spPr bwMode="auto">
        <a:xfrm>
          <a:off x="8201025" y="2876550"/>
          <a:ext cx="2273055" cy="0"/>
        </a:xfrm>
        <a:prstGeom prst="line">
          <a:avLst/>
        </a:prstGeom>
        <a:noFill/>
        <a:ln w="9525">
          <a:solidFill>
            <a:srgbClr val="000000"/>
          </a:solidFill>
          <a:round/>
          <a:headEnd/>
          <a:tailEnd type="triangle" w="med" len="med"/>
        </a:ln>
      </xdr:spPr>
    </xdr:sp>
    <xdr:clientData/>
  </xdr:twoCellAnchor>
  <xdr:twoCellAnchor>
    <xdr:from>
      <xdr:col>6</xdr:col>
      <xdr:colOff>28575</xdr:colOff>
      <xdr:row>14</xdr:row>
      <xdr:rowOff>161925</xdr:rowOff>
    </xdr:from>
    <xdr:to>
      <xdr:col>17</xdr:col>
      <xdr:colOff>101355</xdr:colOff>
      <xdr:row>14</xdr:row>
      <xdr:rowOff>161925</xdr:rowOff>
    </xdr:to>
    <xdr:sp macro="" textlink="">
      <xdr:nvSpPr>
        <xdr:cNvPr id="6" name="Line 33"/>
        <xdr:cNvSpPr>
          <a:spLocks noChangeShapeType="1"/>
        </xdr:cNvSpPr>
      </xdr:nvSpPr>
      <xdr:spPr bwMode="auto">
        <a:xfrm>
          <a:off x="7820025" y="4781550"/>
          <a:ext cx="2273055"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22411</xdr:colOff>
      <xdr:row>7</xdr:row>
      <xdr:rowOff>179294</xdr:rowOff>
    </xdr:from>
    <xdr:to>
      <xdr:col>18</xdr:col>
      <xdr:colOff>11206</xdr:colOff>
      <xdr:row>7</xdr:row>
      <xdr:rowOff>182656</xdr:rowOff>
    </xdr:to>
    <xdr:sp macro="" textlink="">
      <xdr:nvSpPr>
        <xdr:cNvPr id="165" name="Line 33"/>
        <xdr:cNvSpPr>
          <a:spLocks noChangeShapeType="1"/>
        </xdr:cNvSpPr>
      </xdr:nvSpPr>
      <xdr:spPr bwMode="auto">
        <a:xfrm flipV="1">
          <a:off x="8505264" y="1893794"/>
          <a:ext cx="2420471" cy="3362"/>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1" workbookViewId="0">
      <selection activeCell="I10" sqref="I10"/>
    </sheetView>
  </sheetViews>
  <sheetFormatPr defaultRowHeight="12.75" x14ac:dyDescent="0.2"/>
  <cols>
    <col min="1" max="16384" width="9" style="139"/>
  </cols>
  <sheetData>
    <row r="1" spans="1:9" s="58" customFormat="1" ht="19.5" customHeight="1" x14ac:dyDescent="0.5">
      <c r="A1" s="138"/>
      <c r="B1" s="139"/>
      <c r="C1" s="139"/>
      <c r="D1" s="139"/>
      <c r="E1" s="139"/>
      <c r="F1" s="139"/>
      <c r="G1" s="139"/>
      <c r="H1" s="139"/>
      <c r="I1" s="139"/>
    </row>
    <row r="2" spans="1:9" s="58" customFormat="1" ht="35.25" x14ac:dyDescent="0.5">
      <c r="A2" s="138"/>
      <c r="B2" s="139"/>
      <c r="C2" s="139"/>
      <c r="D2" s="139"/>
      <c r="E2" s="437"/>
      <c r="F2" s="438"/>
      <c r="G2" s="139"/>
      <c r="H2" s="139"/>
      <c r="I2" s="139"/>
    </row>
    <row r="3" spans="1:9" s="58" customFormat="1" ht="45.75" x14ac:dyDescent="0.65">
      <c r="A3" s="436" t="s">
        <v>475</v>
      </c>
      <c r="B3" s="436"/>
      <c r="C3" s="436"/>
      <c r="D3" s="436"/>
      <c r="E3" s="436"/>
      <c r="F3" s="436"/>
      <c r="G3" s="436"/>
      <c r="H3" s="436"/>
      <c r="I3" s="436"/>
    </row>
    <row r="4" spans="1:9" s="58" customFormat="1" ht="45.75" x14ac:dyDescent="0.65">
      <c r="A4" s="436" t="s">
        <v>500</v>
      </c>
      <c r="B4" s="436"/>
      <c r="C4" s="436"/>
      <c r="D4" s="436"/>
      <c r="E4" s="436"/>
      <c r="F4" s="436"/>
      <c r="G4" s="436"/>
      <c r="H4" s="436"/>
      <c r="I4" s="436"/>
    </row>
    <row r="5" spans="1:9" s="58" customFormat="1" ht="32.25" customHeight="1" x14ac:dyDescent="0.5">
      <c r="A5" s="140"/>
      <c r="B5" s="139"/>
      <c r="C5" s="139"/>
      <c r="D5" s="139"/>
      <c r="E5" s="139"/>
      <c r="F5" s="139"/>
      <c r="G5" s="139"/>
      <c r="H5" s="139"/>
      <c r="I5" s="139"/>
    </row>
    <row r="6" spans="1:9" s="58" customFormat="1" ht="35.25" x14ac:dyDescent="0.5">
      <c r="A6" s="140"/>
      <c r="B6" s="139"/>
      <c r="C6" s="139"/>
      <c r="D6" s="139"/>
      <c r="E6" s="139"/>
      <c r="F6" s="139"/>
      <c r="G6" s="139"/>
      <c r="H6" s="139"/>
      <c r="I6" s="139"/>
    </row>
    <row r="7" spans="1:9" s="58" customFormat="1" ht="21.75" customHeight="1" x14ac:dyDescent="0.5">
      <c r="A7" s="140"/>
      <c r="B7" s="139"/>
      <c r="C7" s="139"/>
      <c r="D7" s="139"/>
      <c r="E7" s="139"/>
      <c r="F7" s="139"/>
      <c r="G7" s="139"/>
      <c r="H7" s="139"/>
      <c r="I7" s="139"/>
    </row>
    <row r="8" spans="1:9" ht="27.75" customHeight="1" x14ac:dyDescent="0.2"/>
    <row r="9" spans="1:9" ht="35.25" x14ac:dyDescent="0.5">
      <c r="A9" s="140"/>
    </row>
    <row r="10" spans="1:9" ht="35.25" x14ac:dyDescent="0.5">
      <c r="A10" s="141"/>
    </row>
    <row r="11" spans="1:9" ht="35.25" x14ac:dyDescent="0.5">
      <c r="A11" s="141"/>
    </row>
    <row r="12" spans="1:9" ht="35.25" x14ac:dyDescent="0.5">
      <c r="A12" s="141"/>
    </row>
    <row r="13" spans="1:9" ht="35.25" x14ac:dyDescent="0.5">
      <c r="A13" s="141"/>
    </row>
    <row r="14" spans="1:9" ht="35.25" x14ac:dyDescent="0.5">
      <c r="A14" s="141"/>
    </row>
    <row r="15" spans="1:9" ht="35.25" x14ac:dyDescent="0.5">
      <c r="A15" s="141"/>
    </row>
    <row r="16" spans="1:9" ht="35.25" x14ac:dyDescent="0.5">
      <c r="A16" s="141"/>
    </row>
    <row r="17" spans="1:9" ht="45.75" x14ac:dyDescent="0.65">
      <c r="A17" s="436" t="s">
        <v>439</v>
      </c>
      <c r="B17" s="436"/>
      <c r="C17" s="436"/>
      <c r="D17" s="436"/>
      <c r="E17" s="436"/>
      <c r="F17" s="436"/>
      <c r="G17" s="436"/>
      <c r="H17" s="436"/>
      <c r="I17" s="436"/>
    </row>
    <row r="18" spans="1:9" ht="45.75" x14ac:dyDescent="0.65">
      <c r="A18" s="436" t="s">
        <v>440</v>
      </c>
      <c r="B18" s="436"/>
      <c r="C18" s="436"/>
      <c r="D18" s="436"/>
      <c r="E18" s="436"/>
      <c r="F18" s="436"/>
      <c r="G18" s="436"/>
      <c r="H18" s="436"/>
      <c r="I18" s="436"/>
    </row>
    <row r="19" spans="1:9" ht="45.75" x14ac:dyDescent="0.65">
      <c r="A19" s="142"/>
    </row>
  </sheetData>
  <mergeCells count="5">
    <mergeCell ref="A3:I3"/>
    <mergeCell ref="A4:I4"/>
    <mergeCell ref="A17:I17"/>
    <mergeCell ref="A18:I18"/>
    <mergeCell ref="E2:F2"/>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8"/>
  <sheetViews>
    <sheetView topLeftCell="A13" workbookViewId="0">
      <selection activeCell="D17" sqref="D17"/>
    </sheetView>
  </sheetViews>
  <sheetFormatPr defaultColWidth="39.875" defaultRowHeight="18.75" x14ac:dyDescent="0.3"/>
  <cols>
    <col min="1" max="1" width="5.5" style="118" customWidth="1"/>
    <col min="2" max="2" width="32.25" style="119" customWidth="1"/>
    <col min="3" max="3" width="34.875" style="120" customWidth="1"/>
    <col min="4" max="4" width="11.875" style="119" bestFit="1" customWidth="1"/>
    <col min="5" max="5" width="6.625" style="119" bestFit="1" customWidth="1"/>
    <col min="6" max="6" width="10.375" style="186" customWidth="1"/>
    <col min="7" max="7" width="2.625" style="124" customWidth="1"/>
    <col min="8" max="8" width="2.625" style="125" customWidth="1"/>
    <col min="9" max="18" width="2.625" style="124" customWidth="1"/>
    <col min="19" max="19" width="12.625" style="115" customWidth="1"/>
    <col min="20" max="16384" width="39.875" style="115"/>
  </cols>
  <sheetData>
    <row r="1" spans="1:19" s="102" customFormat="1" x14ac:dyDescent="0.2">
      <c r="A1" s="449" t="s">
        <v>0</v>
      </c>
      <c r="B1" s="449"/>
      <c r="C1" s="449"/>
      <c r="D1" s="449"/>
      <c r="E1" s="449"/>
      <c r="F1" s="449"/>
      <c r="G1" s="449"/>
      <c r="H1" s="449"/>
      <c r="I1" s="449"/>
      <c r="J1" s="449"/>
      <c r="K1" s="449"/>
      <c r="L1" s="449"/>
      <c r="M1" s="449"/>
      <c r="N1" s="449"/>
      <c r="O1" s="449"/>
      <c r="P1" s="449"/>
      <c r="Q1" s="449"/>
      <c r="R1" s="449"/>
      <c r="S1" s="101"/>
    </row>
    <row r="2" spans="1:19" s="102" customFormat="1" x14ac:dyDescent="0.2">
      <c r="A2" s="449" t="s">
        <v>522</v>
      </c>
      <c r="B2" s="449"/>
      <c r="C2" s="449"/>
      <c r="D2" s="449"/>
      <c r="E2" s="449"/>
      <c r="F2" s="449"/>
      <c r="G2" s="449"/>
      <c r="H2" s="449"/>
      <c r="I2" s="449"/>
      <c r="J2" s="449"/>
      <c r="K2" s="449"/>
      <c r="L2" s="449"/>
      <c r="M2" s="449"/>
      <c r="N2" s="449"/>
      <c r="O2" s="449"/>
      <c r="P2" s="449"/>
      <c r="Q2" s="449"/>
      <c r="R2" s="449"/>
      <c r="S2" s="101"/>
    </row>
    <row r="3" spans="1:19" s="102" customFormat="1" x14ac:dyDescent="0.2">
      <c r="A3" s="449" t="s">
        <v>2</v>
      </c>
      <c r="B3" s="449"/>
      <c r="C3" s="449"/>
      <c r="D3" s="449"/>
      <c r="E3" s="449"/>
      <c r="F3" s="449"/>
      <c r="G3" s="449"/>
      <c r="H3" s="449"/>
      <c r="I3" s="449"/>
      <c r="J3" s="449"/>
      <c r="K3" s="449"/>
      <c r="L3" s="449"/>
      <c r="M3" s="449"/>
      <c r="N3" s="449"/>
      <c r="O3" s="449"/>
      <c r="P3" s="449"/>
      <c r="Q3" s="449"/>
      <c r="R3" s="449"/>
      <c r="S3" s="101"/>
    </row>
    <row r="4" spans="1:19" s="102" customFormat="1" ht="19.5" x14ac:dyDescent="0.2">
      <c r="A4" s="244" t="s">
        <v>419</v>
      </c>
      <c r="B4" s="191"/>
      <c r="C4" s="226"/>
      <c r="D4" s="227"/>
      <c r="E4" s="295"/>
      <c r="F4" s="295"/>
      <c r="G4" s="228"/>
      <c r="H4" s="228"/>
      <c r="I4" s="228"/>
      <c r="J4" s="228"/>
      <c r="K4" s="228"/>
      <c r="L4" s="228"/>
      <c r="M4" s="228"/>
      <c r="N4" s="228"/>
      <c r="O4" s="228"/>
      <c r="P4" s="228"/>
      <c r="Q4" s="228"/>
      <c r="R4" s="228"/>
      <c r="S4" s="101"/>
    </row>
    <row r="5" spans="1:19" s="102" customFormat="1" ht="19.5" x14ac:dyDescent="0.2">
      <c r="A5" s="245" t="s">
        <v>423</v>
      </c>
      <c r="B5" s="191"/>
      <c r="C5" s="226"/>
      <c r="D5" s="227"/>
      <c r="E5" s="295"/>
      <c r="F5" s="295"/>
      <c r="G5" s="228"/>
      <c r="H5" s="228"/>
      <c r="I5" s="228"/>
      <c r="J5" s="228"/>
      <c r="K5" s="228"/>
      <c r="L5" s="228"/>
      <c r="M5" s="228"/>
      <c r="N5" s="228"/>
      <c r="O5" s="228"/>
      <c r="P5" s="228"/>
      <c r="Q5" s="228"/>
      <c r="R5" s="228"/>
      <c r="S5" s="101"/>
    </row>
    <row r="6" spans="1:19" s="102" customFormat="1" x14ac:dyDescent="0.2">
      <c r="A6" s="454" t="s">
        <v>5</v>
      </c>
      <c r="B6" s="456" t="s">
        <v>6</v>
      </c>
      <c r="C6" s="454" t="s">
        <v>7</v>
      </c>
      <c r="D6" s="458" t="s">
        <v>8</v>
      </c>
      <c r="E6" s="460" t="s">
        <v>9</v>
      </c>
      <c r="F6" s="462" t="s">
        <v>10</v>
      </c>
      <c r="G6" s="470" t="s">
        <v>525</v>
      </c>
      <c r="H6" s="471"/>
      <c r="I6" s="472"/>
      <c r="J6" s="467" t="s">
        <v>523</v>
      </c>
      <c r="K6" s="468"/>
      <c r="L6" s="468"/>
      <c r="M6" s="468"/>
      <c r="N6" s="468"/>
      <c r="O6" s="468"/>
      <c r="P6" s="468"/>
      <c r="Q6" s="468"/>
      <c r="R6" s="469"/>
      <c r="S6" s="101"/>
    </row>
    <row r="7" spans="1:19" s="102" customFormat="1" ht="23.25" x14ac:dyDescent="0.2">
      <c r="A7" s="455"/>
      <c r="B7" s="457"/>
      <c r="C7" s="455"/>
      <c r="D7" s="459"/>
      <c r="E7" s="461"/>
      <c r="F7" s="463"/>
      <c r="G7" s="230" t="s">
        <v>13</v>
      </c>
      <c r="H7" s="230" t="s">
        <v>14</v>
      </c>
      <c r="I7" s="230" t="s">
        <v>15</v>
      </c>
      <c r="J7" s="230" t="s">
        <v>16</v>
      </c>
      <c r="K7" s="230" t="s">
        <v>17</v>
      </c>
      <c r="L7" s="230" t="s">
        <v>18</v>
      </c>
      <c r="M7" s="230" t="s">
        <v>19</v>
      </c>
      <c r="N7" s="230" t="s">
        <v>20</v>
      </c>
      <c r="O7" s="230" t="s">
        <v>21</v>
      </c>
      <c r="P7" s="230" t="s">
        <v>22</v>
      </c>
      <c r="Q7" s="230" t="s">
        <v>23</v>
      </c>
      <c r="R7" s="230" t="s">
        <v>24</v>
      </c>
      <c r="S7" s="101"/>
    </row>
    <row r="8" spans="1:19" s="102" customFormat="1" ht="112.5" x14ac:dyDescent="0.3">
      <c r="A8" s="302">
        <v>1</v>
      </c>
      <c r="B8" s="158" t="s">
        <v>650</v>
      </c>
      <c r="C8" s="153" t="s">
        <v>651</v>
      </c>
      <c r="D8" s="384">
        <v>80000</v>
      </c>
      <c r="E8" s="154" t="s">
        <v>32</v>
      </c>
      <c r="F8" s="302" t="s">
        <v>149</v>
      </c>
      <c r="G8" s="308"/>
      <c r="H8" s="189"/>
      <c r="I8" s="189"/>
      <c r="J8" s="157"/>
      <c r="K8" s="157"/>
      <c r="L8" s="157"/>
      <c r="M8" s="157"/>
      <c r="N8" s="157"/>
      <c r="O8" s="157"/>
      <c r="P8" s="157"/>
      <c r="Q8" s="157"/>
      <c r="R8" s="157"/>
      <c r="S8" s="101"/>
    </row>
    <row r="9" spans="1:19" s="102" customFormat="1" x14ac:dyDescent="0.3">
      <c r="A9" s="302"/>
      <c r="B9" s="158"/>
      <c r="C9" s="153"/>
      <c r="D9" s="384"/>
      <c r="E9" s="154"/>
      <c r="F9" s="302"/>
      <c r="G9" s="308"/>
      <c r="H9" s="189"/>
      <c r="I9" s="189"/>
      <c r="J9" s="157"/>
      <c r="K9" s="157"/>
      <c r="L9" s="157"/>
      <c r="M9" s="157"/>
      <c r="N9" s="157"/>
      <c r="O9" s="157"/>
      <c r="P9" s="157"/>
      <c r="Q9" s="157"/>
      <c r="R9" s="157"/>
      <c r="S9" s="101"/>
    </row>
    <row r="10" spans="1:19" s="102" customFormat="1" ht="112.5" x14ac:dyDescent="0.3">
      <c r="A10" s="302">
        <v>2</v>
      </c>
      <c r="B10" s="158" t="s">
        <v>652</v>
      </c>
      <c r="C10" s="153" t="s">
        <v>653</v>
      </c>
      <c r="D10" s="384">
        <v>8000</v>
      </c>
      <c r="E10" s="154" t="s">
        <v>32</v>
      </c>
      <c r="F10" s="302" t="s">
        <v>149</v>
      </c>
      <c r="G10" s="308"/>
      <c r="H10" s="189"/>
      <c r="I10" s="189"/>
      <c r="J10" s="157"/>
      <c r="K10" s="157"/>
      <c r="L10" s="157"/>
      <c r="M10" s="157"/>
      <c r="N10" s="157"/>
      <c r="O10" s="157"/>
      <c r="P10" s="157"/>
      <c r="Q10" s="157"/>
      <c r="R10" s="157"/>
      <c r="S10" s="101"/>
    </row>
    <row r="11" spans="1:19" s="102" customFormat="1" x14ac:dyDescent="0.3">
      <c r="A11" s="302"/>
      <c r="B11" s="158"/>
      <c r="C11" s="153"/>
      <c r="D11" s="384"/>
      <c r="E11" s="154"/>
      <c r="F11" s="302"/>
      <c r="G11" s="308"/>
      <c r="H11" s="189"/>
      <c r="I11" s="189"/>
      <c r="J11" s="157"/>
      <c r="K11" s="157"/>
      <c r="L11" s="157"/>
      <c r="M11" s="157"/>
      <c r="N11" s="157"/>
      <c r="O11" s="157"/>
      <c r="P11" s="157"/>
      <c r="Q11" s="157"/>
      <c r="R11" s="157"/>
      <c r="S11" s="101"/>
    </row>
    <row r="12" spans="1:19" s="102" customFormat="1" ht="37.5" x14ac:dyDescent="0.3">
      <c r="A12" s="302">
        <v>3</v>
      </c>
      <c r="B12" s="158" t="s">
        <v>654</v>
      </c>
      <c r="C12" s="153" t="s">
        <v>655</v>
      </c>
      <c r="D12" s="384">
        <v>439200</v>
      </c>
      <c r="E12" s="154" t="s">
        <v>32</v>
      </c>
      <c r="F12" s="302" t="s">
        <v>149</v>
      </c>
      <c r="G12" s="308"/>
      <c r="H12" s="189"/>
      <c r="I12" s="189"/>
      <c r="J12" s="157"/>
      <c r="K12" s="157"/>
      <c r="L12" s="157"/>
      <c r="M12" s="157"/>
      <c r="N12" s="157"/>
      <c r="O12" s="157"/>
      <c r="P12" s="157"/>
      <c r="Q12" s="157"/>
      <c r="R12" s="157"/>
      <c r="S12" s="101"/>
    </row>
    <row r="13" spans="1:19" s="102" customFormat="1" x14ac:dyDescent="0.3">
      <c r="A13" s="302"/>
      <c r="B13" s="158"/>
      <c r="C13" s="153"/>
      <c r="D13" s="384"/>
      <c r="E13" s="154"/>
      <c r="F13" s="302"/>
      <c r="G13" s="308"/>
      <c r="H13" s="189"/>
      <c r="I13" s="189"/>
      <c r="J13" s="157"/>
      <c r="K13" s="157"/>
      <c r="L13" s="157"/>
      <c r="M13" s="157"/>
      <c r="N13" s="157"/>
      <c r="O13" s="157"/>
      <c r="P13" s="157"/>
      <c r="Q13" s="157"/>
      <c r="R13" s="157"/>
      <c r="S13" s="101"/>
    </row>
    <row r="14" spans="1:19" ht="109.5" customHeight="1" x14ac:dyDescent="0.3">
      <c r="A14" s="302">
        <v>4</v>
      </c>
      <c r="B14" s="356" t="s">
        <v>227</v>
      </c>
      <c r="C14" s="153" t="s">
        <v>228</v>
      </c>
      <c r="D14" s="326">
        <v>50000</v>
      </c>
      <c r="E14" s="154" t="s">
        <v>32</v>
      </c>
      <c r="F14" s="302" t="s">
        <v>149</v>
      </c>
      <c r="G14" s="301"/>
      <c r="H14" s="309"/>
      <c r="I14" s="309"/>
      <c r="J14" s="310"/>
      <c r="K14" s="310"/>
      <c r="L14" s="310"/>
      <c r="M14" s="310"/>
      <c r="N14" s="310"/>
      <c r="O14" s="310"/>
      <c r="P14" s="310"/>
      <c r="Q14" s="310"/>
      <c r="R14" s="310"/>
      <c r="S14" s="180"/>
    </row>
    <row r="15" spans="1:19" ht="19.5" x14ac:dyDescent="0.3">
      <c r="A15" s="302"/>
      <c r="B15" s="356"/>
      <c r="C15" s="153"/>
      <c r="D15" s="326"/>
      <c r="E15" s="154"/>
      <c r="F15" s="302"/>
      <c r="G15" s="301"/>
      <c r="H15" s="309"/>
      <c r="I15" s="309"/>
      <c r="J15" s="310"/>
      <c r="K15" s="310"/>
      <c r="L15" s="310"/>
      <c r="M15" s="310"/>
      <c r="N15" s="310"/>
      <c r="O15" s="310"/>
      <c r="P15" s="310"/>
      <c r="Q15" s="310"/>
      <c r="R15" s="310"/>
      <c r="S15" s="180"/>
    </row>
    <row r="16" spans="1:19" ht="131.25" x14ac:dyDescent="0.3">
      <c r="A16" s="302">
        <v>5</v>
      </c>
      <c r="B16" s="373" t="s">
        <v>656</v>
      </c>
      <c r="C16" s="273" t="s">
        <v>657</v>
      </c>
      <c r="D16" s="326">
        <v>10000</v>
      </c>
      <c r="E16" s="154" t="s">
        <v>32</v>
      </c>
      <c r="F16" s="302" t="s">
        <v>149</v>
      </c>
      <c r="G16" s="301"/>
      <c r="H16" s="309"/>
      <c r="I16" s="309"/>
      <c r="J16" s="310"/>
      <c r="K16" s="310"/>
      <c r="L16" s="310"/>
      <c r="M16" s="310"/>
      <c r="N16" s="310"/>
      <c r="O16" s="310"/>
      <c r="P16" s="310"/>
      <c r="Q16" s="310"/>
      <c r="R16" s="310"/>
      <c r="S16" s="180"/>
    </row>
    <row r="17" spans="1:19" ht="20.25" x14ac:dyDescent="0.3">
      <c r="A17" s="414"/>
      <c r="B17" s="415"/>
      <c r="C17" s="416"/>
      <c r="D17" s="382"/>
      <c r="E17" s="329"/>
      <c r="F17" s="414"/>
      <c r="G17" s="351"/>
      <c r="H17" s="352"/>
      <c r="I17" s="352"/>
      <c r="J17" s="353"/>
      <c r="K17" s="353"/>
      <c r="L17" s="353"/>
      <c r="M17" s="353"/>
      <c r="N17" s="353"/>
      <c r="O17" s="353"/>
      <c r="P17" s="353"/>
      <c r="Q17" s="353"/>
      <c r="R17" s="353"/>
      <c r="S17" s="328"/>
    </row>
    <row r="18" spans="1:19" ht="20.25" x14ac:dyDescent="0.3">
      <c r="A18" s="414"/>
      <c r="B18" s="415"/>
      <c r="C18" s="416"/>
      <c r="D18" s="382"/>
      <c r="E18" s="329"/>
      <c r="F18" s="414"/>
      <c r="G18" s="351"/>
      <c r="H18" s="352"/>
      <c r="I18" s="352"/>
      <c r="J18" s="353"/>
      <c r="K18" s="353"/>
      <c r="L18" s="353"/>
      <c r="M18" s="353"/>
      <c r="N18" s="353"/>
      <c r="O18" s="353"/>
      <c r="P18" s="353"/>
      <c r="Q18" s="353"/>
      <c r="R18" s="353"/>
      <c r="S18" s="328"/>
    </row>
    <row r="19" spans="1:19" ht="20.25" x14ac:dyDescent="0.3">
      <c r="A19" s="414"/>
      <c r="B19" s="415"/>
      <c r="C19" s="416"/>
      <c r="D19" s="382"/>
      <c r="E19" s="329"/>
      <c r="F19" s="414"/>
      <c r="G19" s="351"/>
      <c r="H19" s="352"/>
      <c r="I19" s="352"/>
      <c r="J19" s="353"/>
      <c r="K19" s="353"/>
      <c r="L19" s="353"/>
      <c r="M19" s="353"/>
      <c r="N19" s="353"/>
      <c r="O19" s="353"/>
      <c r="P19" s="353"/>
      <c r="Q19" s="353"/>
      <c r="R19" s="353"/>
      <c r="S19" s="328"/>
    </row>
    <row r="20" spans="1:19" ht="20.25" x14ac:dyDescent="0.3">
      <c r="A20" s="414"/>
      <c r="B20" s="415"/>
      <c r="C20" s="416"/>
      <c r="D20" s="382"/>
      <c r="E20" s="329"/>
      <c r="F20" s="414"/>
      <c r="G20" s="351"/>
      <c r="H20" s="352"/>
      <c r="I20" s="352"/>
      <c r="J20" s="353"/>
      <c r="K20" s="353"/>
      <c r="L20" s="353"/>
      <c r="M20" s="353"/>
      <c r="N20" s="353"/>
      <c r="O20" s="353"/>
      <c r="P20" s="353"/>
      <c r="Q20" s="353"/>
      <c r="R20" s="353"/>
      <c r="S20" s="328"/>
    </row>
    <row r="21" spans="1:19" ht="20.25" x14ac:dyDescent="0.3">
      <c r="A21" s="414"/>
      <c r="B21" s="415"/>
      <c r="C21" s="416"/>
      <c r="D21" s="382"/>
      <c r="E21" s="329"/>
      <c r="F21" s="414"/>
      <c r="G21" s="351"/>
      <c r="H21" s="352"/>
      <c r="I21" s="352"/>
      <c r="J21" s="353"/>
      <c r="K21" s="353"/>
      <c r="L21" s="353"/>
      <c r="M21" s="353"/>
      <c r="N21" s="353"/>
      <c r="O21" s="353"/>
      <c r="P21" s="353"/>
      <c r="Q21" s="353"/>
      <c r="R21" s="353"/>
      <c r="S21" s="328"/>
    </row>
    <row r="22" spans="1:19" ht="20.25" x14ac:dyDescent="0.3">
      <c r="A22" s="414"/>
      <c r="B22" s="415"/>
      <c r="C22" s="416"/>
      <c r="D22" s="382"/>
      <c r="E22" s="329"/>
      <c r="F22" s="414"/>
      <c r="G22" s="351"/>
      <c r="H22" s="352"/>
      <c r="I22" s="352"/>
      <c r="J22" s="353"/>
      <c r="K22" s="353"/>
      <c r="L22" s="353"/>
      <c r="M22" s="353"/>
      <c r="N22" s="353"/>
      <c r="O22" s="353"/>
      <c r="P22" s="353"/>
      <c r="Q22" s="353"/>
      <c r="R22" s="353"/>
      <c r="S22" s="328"/>
    </row>
    <row r="23" spans="1:19" ht="20.25" x14ac:dyDescent="0.3">
      <c r="A23" s="414"/>
      <c r="B23" s="415"/>
      <c r="C23" s="416"/>
      <c r="D23" s="382"/>
      <c r="E23" s="329"/>
      <c r="F23" s="414"/>
      <c r="G23" s="351"/>
      <c r="H23" s="352"/>
      <c r="I23" s="352"/>
      <c r="J23" s="353"/>
      <c r="K23" s="353"/>
      <c r="L23" s="353"/>
      <c r="M23" s="353"/>
      <c r="N23" s="353"/>
      <c r="O23" s="353"/>
      <c r="P23" s="353"/>
      <c r="Q23" s="353"/>
      <c r="R23" s="353"/>
      <c r="S23" s="328"/>
    </row>
    <row r="24" spans="1:19" ht="20.25" x14ac:dyDescent="0.3">
      <c r="A24" s="414"/>
      <c r="B24" s="415"/>
      <c r="C24" s="416"/>
      <c r="D24" s="382"/>
      <c r="E24" s="329"/>
      <c r="F24" s="414"/>
      <c r="G24" s="351"/>
      <c r="H24" s="352"/>
      <c r="I24" s="352"/>
      <c r="J24" s="353"/>
      <c r="K24" s="353"/>
      <c r="L24" s="353"/>
      <c r="M24" s="353"/>
      <c r="N24" s="353"/>
      <c r="O24" s="353"/>
      <c r="P24" s="353"/>
      <c r="Q24" s="353"/>
      <c r="R24" s="353"/>
      <c r="S24" s="328"/>
    </row>
    <row r="25" spans="1:19" ht="20.25" x14ac:dyDescent="0.3">
      <c r="A25" s="414"/>
      <c r="B25" s="415"/>
      <c r="C25" s="416"/>
      <c r="D25" s="382"/>
      <c r="E25" s="329"/>
      <c r="F25" s="414"/>
      <c r="G25" s="351"/>
      <c r="H25" s="352"/>
      <c r="I25" s="352"/>
      <c r="J25" s="353"/>
      <c r="K25" s="353"/>
      <c r="L25" s="353"/>
      <c r="M25" s="353"/>
      <c r="N25" s="353"/>
      <c r="O25" s="353"/>
      <c r="P25" s="353"/>
      <c r="Q25" s="353"/>
      <c r="R25" s="353"/>
      <c r="S25" s="328"/>
    </row>
    <row r="26" spans="1:19" ht="20.25" x14ac:dyDescent="0.3">
      <c r="A26" s="414"/>
      <c r="B26" s="415"/>
      <c r="C26" s="416"/>
      <c r="D26" s="382"/>
      <c r="E26" s="329"/>
      <c r="F26" s="414"/>
      <c r="G26" s="351"/>
      <c r="H26" s="352"/>
      <c r="I26" s="352"/>
      <c r="J26" s="353"/>
      <c r="K26" s="353"/>
      <c r="L26" s="353"/>
      <c r="M26" s="353"/>
      <c r="N26" s="353"/>
      <c r="O26" s="353"/>
      <c r="P26" s="353"/>
      <c r="Q26" s="353"/>
      <c r="R26" s="353"/>
      <c r="S26" s="328"/>
    </row>
    <row r="27" spans="1:19" ht="20.25" x14ac:dyDescent="0.3">
      <c r="A27" s="414"/>
      <c r="B27" s="415"/>
      <c r="C27" s="416"/>
      <c r="D27" s="382"/>
      <c r="E27" s="329"/>
      <c r="F27" s="414"/>
      <c r="G27" s="351"/>
      <c r="H27" s="352"/>
      <c r="I27" s="352"/>
      <c r="J27" s="353"/>
      <c r="K27" s="353"/>
      <c r="L27" s="353"/>
      <c r="M27" s="353"/>
      <c r="N27" s="353"/>
      <c r="O27" s="353"/>
      <c r="P27" s="353"/>
      <c r="Q27" s="353"/>
      <c r="R27" s="353"/>
      <c r="S27" s="328"/>
    </row>
    <row r="28" spans="1:19" x14ac:dyDescent="0.3">
      <c r="D28" s="215">
        <f>SUM(D8:D16)</f>
        <v>587200</v>
      </c>
    </row>
  </sheetData>
  <mergeCells count="11">
    <mergeCell ref="J6:R6"/>
    <mergeCell ref="A1:R1"/>
    <mergeCell ref="A2:R2"/>
    <mergeCell ref="A3:R3"/>
    <mergeCell ref="A6:A7"/>
    <mergeCell ref="B6:B7"/>
    <mergeCell ref="C6:C7"/>
    <mergeCell ref="D6:D7"/>
    <mergeCell ref="E6:E7"/>
    <mergeCell ref="F6:F7"/>
    <mergeCell ref="G6:I6"/>
  </mergeCells>
  <printOptions horizontalCentered="1"/>
  <pageMargins left="0.11811023622047245" right="0.11811023622047245" top="0.74803149606299213" bottom="0.74803149606299213" header="0.31496062992125984" footer="0.31496062992125984"/>
  <pageSetup paperSize="9" orientation="landscape" horizontalDpi="4294967293"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6"/>
  <sheetViews>
    <sheetView topLeftCell="A13" workbookViewId="0">
      <selection activeCell="S10" sqref="S10"/>
    </sheetView>
  </sheetViews>
  <sheetFormatPr defaultColWidth="39.875" defaultRowHeight="18.75" x14ac:dyDescent="0.3"/>
  <cols>
    <col min="1" max="1" width="5.5" style="118" customWidth="1"/>
    <col min="2" max="2" width="32.25" style="119" customWidth="1"/>
    <col min="3" max="3" width="33.25" style="120" customWidth="1"/>
    <col min="4" max="4" width="15" style="119" customWidth="1"/>
    <col min="5" max="5" width="6.625" style="119" bestFit="1" customWidth="1"/>
    <col min="6" max="6" width="9.625" style="150" customWidth="1"/>
    <col min="7" max="7" width="2.625" style="124" customWidth="1"/>
    <col min="8" max="8" width="2.625" style="125" customWidth="1"/>
    <col min="9" max="18" width="2.625" style="124" customWidth="1"/>
    <col min="19" max="16384" width="39.875" style="115"/>
  </cols>
  <sheetData>
    <row r="1" spans="1:18" s="102" customFormat="1" x14ac:dyDescent="0.2">
      <c r="A1" s="449" t="s">
        <v>0</v>
      </c>
      <c r="B1" s="449"/>
      <c r="C1" s="449"/>
      <c r="D1" s="449"/>
      <c r="E1" s="449"/>
      <c r="F1" s="449"/>
      <c r="G1" s="449"/>
      <c r="H1" s="449"/>
      <c r="I1" s="449"/>
      <c r="J1" s="449"/>
      <c r="K1" s="449"/>
      <c r="L1" s="449"/>
      <c r="M1" s="449"/>
      <c r="N1" s="449"/>
      <c r="O1" s="449"/>
      <c r="P1" s="449"/>
      <c r="Q1" s="449"/>
      <c r="R1" s="449"/>
    </row>
    <row r="2" spans="1:18" s="102" customFormat="1" x14ac:dyDescent="0.2">
      <c r="A2" s="449" t="s">
        <v>522</v>
      </c>
      <c r="B2" s="449"/>
      <c r="C2" s="449"/>
      <c r="D2" s="449"/>
      <c r="E2" s="449"/>
      <c r="F2" s="449"/>
      <c r="G2" s="449"/>
      <c r="H2" s="449"/>
      <c r="I2" s="449"/>
      <c r="J2" s="449"/>
      <c r="K2" s="449"/>
      <c r="L2" s="449"/>
      <c r="M2" s="449"/>
      <c r="N2" s="449"/>
      <c r="O2" s="449"/>
      <c r="P2" s="449"/>
      <c r="Q2" s="449"/>
      <c r="R2" s="449"/>
    </row>
    <row r="3" spans="1:18" s="102" customFormat="1" x14ac:dyDescent="0.2">
      <c r="A3" s="449" t="s">
        <v>2</v>
      </c>
      <c r="B3" s="449"/>
      <c r="C3" s="449"/>
      <c r="D3" s="449"/>
      <c r="E3" s="449"/>
      <c r="F3" s="449"/>
      <c r="G3" s="449"/>
      <c r="H3" s="449"/>
      <c r="I3" s="449"/>
      <c r="J3" s="449"/>
      <c r="K3" s="449"/>
      <c r="L3" s="449"/>
      <c r="M3" s="449"/>
      <c r="N3" s="449"/>
      <c r="O3" s="449"/>
      <c r="P3" s="449"/>
      <c r="Q3" s="449"/>
      <c r="R3" s="449"/>
    </row>
    <row r="4" spans="1:18" s="102" customFormat="1" ht="19.5" x14ac:dyDescent="0.2">
      <c r="A4" s="244" t="s">
        <v>419</v>
      </c>
      <c r="B4" s="191"/>
      <c r="C4" s="226"/>
      <c r="D4" s="227"/>
      <c r="E4" s="225"/>
      <c r="F4" s="225"/>
      <c r="G4" s="228"/>
      <c r="H4" s="228"/>
      <c r="I4" s="228"/>
      <c r="J4" s="228"/>
      <c r="K4" s="228"/>
      <c r="L4" s="228"/>
      <c r="M4" s="228"/>
      <c r="N4" s="228"/>
      <c r="O4" s="228"/>
      <c r="P4" s="228"/>
      <c r="Q4" s="228"/>
      <c r="R4" s="228"/>
    </row>
    <row r="5" spans="1:18" s="102" customFormat="1" ht="19.5" x14ac:dyDescent="0.2">
      <c r="A5" s="245" t="s">
        <v>424</v>
      </c>
      <c r="B5" s="191"/>
      <c r="C5" s="226"/>
      <c r="D5" s="227"/>
      <c r="E5" s="225"/>
      <c r="F5" s="225"/>
      <c r="G5" s="228"/>
      <c r="H5" s="228"/>
      <c r="I5" s="228"/>
      <c r="J5" s="228"/>
      <c r="K5" s="228"/>
      <c r="L5" s="228"/>
      <c r="M5" s="228"/>
      <c r="N5" s="228"/>
      <c r="O5" s="228"/>
      <c r="P5" s="228"/>
      <c r="Q5" s="228"/>
      <c r="R5" s="228"/>
    </row>
    <row r="6" spans="1:18" s="102" customFormat="1" x14ac:dyDescent="0.2">
      <c r="A6" s="454" t="s">
        <v>5</v>
      </c>
      <c r="B6" s="456" t="s">
        <v>6</v>
      </c>
      <c r="C6" s="454" t="s">
        <v>7</v>
      </c>
      <c r="D6" s="458" t="s">
        <v>8</v>
      </c>
      <c r="E6" s="460" t="s">
        <v>9</v>
      </c>
      <c r="F6" s="462" t="s">
        <v>10</v>
      </c>
      <c r="G6" s="470" t="s">
        <v>501</v>
      </c>
      <c r="H6" s="471"/>
      <c r="I6" s="472"/>
      <c r="J6" s="467" t="s">
        <v>523</v>
      </c>
      <c r="K6" s="468"/>
      <c r="L6" s="468"/>
      <c r="M6" s="468"/>
      <c r="N6" s="468"/>
      <c r="O6" s="468"/>
      <c r="P6" s="468"/>
      <c r="Q6" s="468"/>
      <c r="R6" s="469"/>
    </row>
    <row r="7" spans="1:18" s="102" customFormat="1" ht="23.25" x14ac:dyDescent="0.2">
      <c r="A7" s="455"/>
      <c r="B7" s="457"/>
      <c r="C7" s="455"/>
      <c r="D7" s="459"/>
      <c r="E7" s="461"/>
      <c r="F7" s="463"/>
      <c r="G7" s="230" t="s">
        <v>13</v>
      </c>
      <c r="H7" s="230" t="s">
        <v>14</v>
      </c>
      <c r="I7" s="230" t="s">
        <v>15</v>
      </c>
      <c r="J7" s="230" t="s">
        <v>16</v>
      </c>
      <c r="K7" s="230" t="s">
        <v>17</v>
      </c>
      <c r="L7" s="230" t="s">
        <v>18</v>
      </c>
      <c r="M7" s="230" t="s">
        <v>19</v>
      </c>
      <c r="N7" s="230" t="s">
        <v>20</v>
      </c>
      <c r="O7" s="230" t="s">
        <v>21</v>
      </c>
      <c r="P7" s="230" t="s">
        <v>22</v>
      </c>
      <c r="Q7" s="230" t="s">
        <v>23</v>
      </c>
      <c r="R7" s="230" t="s">
        <v>24</v>
      </c>
    </row>
    <row r="8" spans="1:18" ht="56.25" x14ac:dyDescent="0.3">
      <c r="A8" s="302">
        <v>1</v>
      </c>
      <c r="B8" s="356" t="s">
        <v>658</v>
      </c>
      <c r="C8" s="153" t="s">
        <v>481</v>
      </c>
      <c r="D8" s="188">
        <v>12420000</v>
      </c>
      <c r="E8" s="154" t="s">
        <v>32</v>
      </c>
      <c r="F8" s="302" t="s">
        <v>480</v>
      </c>
      <c r="G8" s="301"/>
      <c r="H8" s="309"/>
      <c r="I8" s="309"/>
      <c r="J8" s="310"/>
      <c r="K8" s="310"/>
      <c r="L8" s="310"/>
      <c r="M8" s="310"/>
      <c r="N8" s="310"/>
      <c r="O8" s="310"/>
      <c r="P8" s="310"/>
      <c r="Q8" s="310"/>
      <c r="R8" s="310"/>
    </row>
    <row r="9" spans="1:18" ht="19.5" x14ac:dyDescent="0.3">
      <c r="A9" s="302"/>
      <c r="B9" s="356"/>
      <c r="C9" s="153"/>
      <c r="D9" s="188"/>
      <c r="E9" s="154"/>
      <c r="F9" s="302"/>
      <c r="G9" s="301"/>
      <c r="H9" s="309"/>
      <c r="I9" s="309"/>
      <c r="J9" s="310"/>
      <c r="K9" s="310"/>
      <c r="L9" s="310"/>
      <c r="M9" s="310"/>
      <c r="N9" s="310"/>
      <c r="O9" s="310"/>
      <c r="P9" s="310"/>
      <c r="Q9" s="310"/>
      <c r="R9" s="310"/>
    </row>
    <row r="10" spans="1:18" ht="56.25" x14ac:dyDescent="0.3">
      <c r="A10" s="302">
        <v>2</v>
      </c>
      <c r="B10" s="356" t="s">
        <v>659</v>
      </c>
      <c r="C10" s="153" t="s">
        <v>483</v>
      </c>
      <c r="D10" s="188">
        <v>3895200</v>
      </c>
      <c r="E10" s="154" t="s">
        <v>32</v>
      </c>
      <c r="F10" s="302" t="s">
        <v>480</v>
      </c>
      <c r="G10" s="301"/>
      <c r="H10" s="309"/>
      <c r="I10" s="309"/>
      <c r="J10" s="310"/>
      <c r="K10" s="310"/>
      <c r="L10" s="310"/>
      <c r="M10" s="310"/>
      <c r="N10" s="310"/>
      <c r="O10" s="310"/>
      <c r="P10" s="310"/>
      <c r="Q10" s="310"/>
      <c r="R10" s="310"/>
    </row>
    <row r="11" spans="1:18" x14ac:dyDescent="0.3">
      <c r="A11" s="302"/>
      <c r="B11" s="157"/>
      <c r="C11" s="153"/>
      <c r="D11" s="188"/>
      <c r="E11" s="154"/>
      <c r="F11" s="302"/>
      <c r="G11" s="301"/>
      <c r="H11" s="309"/>
      <c r="I11" s="309"/>
      <c r="J11" s="310"/>
      <c r="K11" s="310"/>
      <c r="L11" s="310"/>
      <c r="M11" s="310"/>
      <c r="N11" s="310"/>
      <c r="O11" s="310"/>
      <c r="P11" s="310"/>
      <c r="Q11" s="310"/>
      <c r="R11" s="310"/>
    </row>
    <row r="12" spans="1:18" ht="56.25" x14ac:dyDescent="0.3">
      <c r="A12" s="302">
        <v>3</v>
      </c>
      <c r="B12" s="356" t="s">
        <v>482</v>
      </c>
      <c r="C12" s="153" t="s">
        <v>396</v>
      </c>
      <c r="D12" s="188">
        <v>120000</v>
      </c>
      <c r="E12" s="154" t="s">
        <v>32</v>
      </c>
      <c r="F12" s="302" t="s">
        <v>480</v>
      </c>
      <c r="G12" s="301"/>
      <c r="H12" s="309"/>
      <c r="I12" s="309"/>
      <c r="J12" s="310"/>
      <c r="K12" s="310"/>
      <c r="L12" s="310"/>
      <c r="M12" s="310"/>
      <c r="N12" s="310"/>
      <c r="O12" s="310"/>
      <c r="P12" s="310"/>
      <c r="Q12" s="310"/>
      <c r="R12" s="310"/>
    </row>
    <row r="13" spans="1:18" ht="19.5" x14ac:dyDescent="0.3">
      <c r="A13" s="308"/>
      <c r="B13" s="356"/>
      <c r="C13" s="153"/>
      <c r="D13" s="385"/>
      <c r="E13" s="154"/>
      <c r="F13" s="302"/>
      <c r="G13" s="301"/>
      <c r="H13" s="309"/>
      <c r="I13" s="309"/>
      <c r="J13" s="310"/>
      <c r="K13" s="310"/>
      <c r="L13" s="310"/>
      <c r="M13" s="310"/>
      <c r="N13" s="310"/>
      <c r="O13" s="310"/>
      <c r="P13" s="310"/>
      <c r="Q13" s="310"/>
      <c r="R13" s="310"/>
    </row>
    <row r="14" spans="1:18" ht="56.25" x14ac:dyDescent="0.3">
      <c r="A14" s="302">
        <v>4</v>
      </c>
      <c r="B14" s="356" t="s">
        <v>437</v>
      </c>
      <c r="C14" s="153" t="s">
        <v>473</v>
      </c>
      <c r="D14" s="188">
        <v>2000000</v>
      </c>
      <c r="E14" s="154" t="s">
        <v>32</v>
      </c>
      <c r="F14" s="302" t="s">
        <v>480</v>
      </c>
      <c r="G14" s="301"/>
      <c r="H14" s="309"/>
      <c r="I14" s="309"/>
      <c r="J14" s="310"/>
      <c r="K14" s="310"/>
      <c r="L14" s="310"/>
      <c r="M14" s="310"/>
      <c r="N14" s="310"/>
      <c r="O14" s="310"/>
      <c r="P14" s="310"/>
      <c r="Q14" s="310"/>
      <c r="R14" s="310"/>
    </row>
    <row r="15" spans="1:18" ht="56.25" x14ac:dyDescent="0.3">
      <c r="A15" s="302">
        <v>5</v>
      </c>
      <c r="B15" s="356" t="s">
        <v>402</v>
      </c>
      <c r="C15" s="153" t="s">
        <v>660</v>
      </c>
      <c r="D15" s="188">
        <v>134160</v>
      </c>
      <c r="E15" s="154" t="s">
        <v>32</v>
      </c>
      <c r="F15" s="302" t="s">
        <v>480</v>
      </c>
      <c r="G15" s="301"/>
      <c r="H15" s="309"/>
      <c r="I15" s="309"/>
      <c r="J15" s="310"/>
      <c r="K15" s="310"/>
      <c r="L15" s="310"/>
      <c r="M15" s="310"/>
      <c r="N15" s="310"/>
      <c r="O15" s="310"/>
      <c r="P15" s="310"/>
      <c r="Q15" s="310"/>
      <c r="R15" s="310"/>
    </row>
    <row r="16" spans="1:18" x14ac:dyDescent="0.3">
      <c r="A16" s="216"/>
      <c r="B16" s="216"/>
      <c r="C16" s="216"/>
      <c r="D16" s="217">
        <f>SUM(D8:D15)</f>
        <v>18569360</v>
      </c>
      <c r="E16" s="216"/>
      <c r="F16" s="216"/>
      <c r="G16" s="216"/>
      <c r="H16" s="216"/>
      <c r="I16" s="216"/>
      <c r="J16" s="216"/>
      <c r="K16" s="216"/>
      <c r="L16" s="216"/>
      <c r="M16" s="216"/>
      <c r="N16" s="216"/>
      <c r="O16" s="216"/>
      <c r="P16" s="216"/>
      <c r="Q16" s="216"/>
      <c r="R16" s="216"/>
    </row>
  </sheetData>
  <mergeCells count="11">
    <mergeCell ref="A3:R3"/>
    <mergeCell ref="A2:R2"/>
    <mergeCell ref="A1:R1"/>
    <mergeCell ref="J6:R6"/>
    <mergeCell ref="A6:A7"/>
    <mergeCell ref="B6:B7"/>
    <mergeCell ref="C6:C7"/>
    <mergeCell ref="D6:D7"/>
    <mergeCell ref="E6:E7"/>
    <mergeCell ref="F6:F7"/>
    <mergeCell ref="G6:I6"/>
  </mergeCells>
  <printOptions horizontalCentered="1"/>
  <pageMargins left="0.15748031496062992" right="0.15748031496062992" top="0.74803149606299213" bottom="0.74803149606299213" header="0.31496062992125984" footer="0.31496062992125984"/>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57"/>
  <sheetViews>
    <sheetView zoomScale="85" zoomScaleNormal="85" workbookViewId="0">
      <selection activeCell="C9" sqref="C9"/>
    </sheetView>
  </sheetViews>
  <sheetFormatPr defaultColWidth="39.875" defaultRowHeight="18.75" x14ac:dyDescent="0.3"/>
  <cols>
    <col min="1" max="1" width="5.5" style="118" customWidth="1"/>
    <col min="2" max="2" width="29.125" style="119" customWidth="1"/>
    <col min="3" max="3" width="40.25" style="120" customWidth="1"/>
    <col min="4" max="4" width="11.875" style="119" bestFit="1" customWidth="1"/>
    <col min="5" max="5" width="6.625" style="119" bestFit="1" customWidth="1"/>
    <col min="6" max="6" width="10.375" style="186" customWidth="1"/>
    <col min="7" max="7" width="2.625" style="115" customWidth="1"/>
    <col min="8" max="8" width="2.625" style="196" customWidth="1"/>
    <col min="9" max="17" width="2.625" style="115" customWidth="1"/>
    <col min="18" max="18" width="2.75" style="115" customWidth="1"/>
    <col min="19" max="19" width="15.25" style="115" customWidth="1"/>
    <col min="20" max="16384" width="39.875" style="115"/>
  </cols>
  <sheetData>
    <row r="1" spans="1:20" s="102" customFormat="1" x14ac:dyDescent="0.2">
      <c r="A1" s="449" t="s">
        <v>0</v>
      </c>
      <c r="B1" s="449"/>
      <c r="C1" s="449"/>
      <c r="D1" s="449"/>
      <c r="E1" s="449"/>
      <c r="F1" s="449"/>
      <c r="G1" s="449"/>
      <c r="H1" s="449"/>
      <c r="I1" s="449"/>
      <c r="J1" s="449"/>
      <c r="K1" s="449"/>
      <c r="L1" s="449"/>
      <c r="M1" s="449"/>
      <c r="N1" s="449"/>
      <c r="O1" s="449"/>
      <c r="P1" s="449"/>
      <c r="Q1" s="449"/>
      <c r="R1" s="449"/>
      <c r="S1" s="101"/>
    </row>
    <row r="2" spans="1:20" s="102" customFormat="1" x14ac:dyDescent="0.2">
      <c r="A2" s="449" t="s">
        <v>522</v>
      </c>
      <c r="B2" s="449"/>
      <c r="C2" s="449"/>
      <c r="D2" s="449"/>
      <c r="E2" s="449"/>
      <c r="F2" s="449"/>
      <c r="G2" s="449"/>
      <c r="H2" s="449"/>
      <c r="I2" s="449"/>
      <c r="J2" s="449"/>
      <c r="K2" s="449"/>
      <c r="L2" s="449"/>
      <c r="M2" s="449"/>
      <c r="N2" s="449"/>
      <c r="O2" s="449"/>
      <c r="P2" s="449"/>
      <c r="Q2" s="449"/>
      <c r="R2" s="449"/>
      <c r="S2" s="101"/>
    </row>
    <row r="3" spans="1:20" s="102" customFormat="1" x14ac:dyDescent="0.2">
      <c r="A3" s="449" t="s">
        <v>2</v>
      </c>
      <c r="B3" s="449"/>
      <c r="C3" s="449"/>
      <c r="D3" s="449"/>
      <c r="E3" s="449"/>
      <c r="F3" s="449"/>
      <c r="G3" s="449"/>
      <c r="H3" s="449"/>
      <c r="I3" s="449"/>
      <c r="J3" s="449"/>
      <c r="K3" s="449"/>
      <c r="L3" s="449"/>
      <c r="M3" s="449"/>
      <c r="N3" s="449"/>
      <c r="O3" s="449"/>
      <c r="P3" s="449"/>
      <c r="Q3" s="449"/>
      <c r="R3" s="449"/>
      <c r="S3" s="101"/>
    </row>
    <row r="4" spans="1:20" s="102" customFormat="1" x14ac:dyDescent="0.3">
      <c r="A4" s="246" t="s">
        <v>425</v>
      </c>
      <c r="B4" s="191"/>
      <c r="C4" s="226"/>
      <c r="D4" s="227"/>
      <c r="E4" s="225"/>
      <c r="F4" s="225"/>
      <c r="G4" s="247"/>
      <c r="H4" s="247"/>
      <c r="I4" s="247"/>
      <c r="J4" s="247"/>
      <c r="K4" s="247"/>
      <c r="L4" s="247"/>
      <c r="M4" s="247"/>
      <c r="N4" s="247"/>
      <c r="O4" s="247"/>
      <c r="P4" s="247"/>
      <c r="Q4" s="247"/>
      <c r="R4" s="247"/>
      <c r="S4" s="163"/>
    </row>
    <row r="5" spans="1:20" s="102" customFormat="1" x14ac:dyDescent="0.3">
      <c r="A5" s="248" t="s">
        <v>427</v>
      </c>
      <c r="B5" s="191"/>
      <c r="C5" s="226"/>
      <c r="D5" s="227"/>
      <c r="E5" s="225"/>
      <c r="F5" s="225"/>
      <c r="G5" s="247"/>
      <c r="H5" s="247"/>
      <c r="I5" s="247"/>
      <c r="J5" s="247"/>
      <c r="K5" s="247"/>
      <c r="L5" s="247"/>
      <c r="M5" s="247"/>
      <c r="N5" s="247"/>
      <c r="O5" s="247"/>
      <c r="P5" s="247"/>
      <c r="Q5" s="247"/>
      <c r="R5" s="247"/>
      <c r="S5" s="101"/>
    </row>
    <row r="6" spans="1:20" s="102" customFormat="1" x14ac:dyDescent="0.2">
      <c r="A6" s="454" t="s">
        <v>5</v>
      </c>
      <c r="B6" s="456" t="s">
        <v>6</v>
      </c>
      <c r="C6" s="454" t="s">
        <v>7</v>
      </c>
      <c r="D6" s="458" t="s">
        <v>8</v>
      </c>
      <c r="E6" s="460" t="s">
        <v>9</v>
      </c>
      <c r="F6" s="462" t="s">
        <v>10</v>
      </c>
      <c r="G6" s="464" t="s">
        <v>501</v>
      </c>
      <c r="H6" s="465"/>
      <c r="I6" s="466"/>
      <c r="J6" s="451" t="s">
        <v>523</v>
      </c>
      <c r="K6" s="452"/>
      <c r="L6" s="452"/>
      <c r="M6" s="452"/>
      <c r="N6" s="452"/>
      <c r="O6" s="452"/>
      <c r="P6" s="452"/>
      <c r="Q6" s="452"/>
      <c r="R6" s="452"/>
      <c r="S6" s="163"/>
    </row>
    <row r="7" spans="1:20" s="102" customFormat="1" ht="25.5" x14ac:dyDescent="0.2">
      <c r="A7" s="455"/>
      <c r="B7" s="457"/>
      <c r="C7" s="455"/>
      <c r="D7" s="459"/>
      <c r="E7" s="461"/>
      <c r="F7" s="463"/>
      <c r="G7" s="165" t="s">
        <v>13</v>
      </c>
      <c r="H7" s="165" t="s">
        <v>14</v>
      </c>
      <c r="I7" s="165" t="s">
        <v>15</v>
      </c>
      <c r="J7" s="165" t="s">
        <v>16</v>
      </c>
      <c r="K7" s="165" t="s">
        <v>17</v>
      </c>
      <c r="L7" s="165" t="s">
        <v>18</v>
      </c>
      <c r="M7" s="165" t="s">
        <v>19</v>
      </c>
      <c r="N7" s="165" t="s">
        <v>20</v>
      </c>
      <c r="O7" s="165" t="s">
        <v>21</v>
      </c>
      <c r="P7" s="165" t="s">
        <v>22</v>
      </c>
      <c r="Q7" s="165" t="s">
        <v>23</v>
      </c>
      <c r="R7" s="165" t="s">
        <v>24</v>
      </c>
      <c r="S7" s="101"/>
    </row>
    <row r="8" spans="1:20" ht="75" customHeight="1" x14ac:dyDescent="0.3">
      <c r="A8" s="195">
        <v>1</v>
      </c>
      <c r="B8" s="158" t="s">
        <v>438</v>
      </c>
      <c r="C8" s="153" t="s">
        <v>320</v>
      </c>
      <c r="D8" s="188">
        <v>408000</v>
      </c>
      <c r="E8" s="154" t="s">
        <v>32</v>
      </c>
      <c r="F8" s="195" t="s">
        <v>239</v>
      </c>
      <c r="G8" s="194"/>
      <c r="H8" s="189"/>
      <c r="I8" s="189"/>
      <c r="J8" s="157"/>
      <c r="K8" s="157"/>
      <c r="L8" s="157"/>
      <c r="M8" s="157"/>
      <c r="N8" s="157"/>
      <c r="O8" s="157"/>
      <c r="P8" s="157"/>
      <c r="Q8" s="157"/>
      <c r="R8" s="157"/>
      <c r="S8" s="181"/>
      <c r="T8" s="127"/>
    </row>
    <row r="9" spans="1:20" x14ac:dyDescent="0.3">
      <c r="A9" s="127"/>
      <c r="B9" s="127"/>
      <c r="C9" s="127"/>
      <c r="D9" s="218"/>
      <c r="E9" s="127"/>
      <c r="F9" s="127"/>
      <c r="G9" s="127"/>
      <c r="H9" s="127"/>
      <c r="I9" s="127"/>
      <c r="J9" s="127"/>
      <c r="K9" s="127"/>
      <c r="L9" s="127"/>
      <c r="M9" s="127"/>
      <c r="N9" s="127"/>
      <c r="O9" s="127"/>
      <c r="P9" s="127"/>
      <c r="Q9" s="127"/>
      <c r="R9" s="127"/>
      <c r="S9" s="187"/>
      <c r="T9" s="127"/>
    </row>
    <row r="10" spans="1:20" ht="35.25" customHeight="1" x14ac:dyDescent="0.3">
      <c r="S10" s="187"/>
      <c r="T10" s="127"/>
    </row>
    <row r="11" spans="1:20" ht="19.5" customHeight="1" x14ac:dyDescent="0.3">
      <c r="S11" s="193"/>
    </row>
    <row r="13" spans="1:20" x14ac:dyDescent="0.3">
      <c r="S13" s="152"/>
    </row>
    <row r="17" ht="18.75" customHeight="1" x14ac:dyDescent="0.3"/>
    <row r="55" spans="2:4" ht="37.5" x14ac:dyDescent="0.3">
      <c r="B55" s="119" t="s">
        <v>468</v>
      </c>
      <c r="C55" s="120" t="s">
        <v>470</v>
      </c>
      <c r="D55" s="119">
        <v>19200</v>
      </c>
    </row>
    <row r="57" spans="2:4" ht="56.25" x14ac:dyDescent="0.3">
      <c r="B57" s="119" t="s">
        <v>469</v>
      </c>
      <c r="C57" s="120" t="s">
        <v>471</v>
      </c>
      <c r="D57" s="149">
        <v>11400</v>
      </c>
    </row>
  </sheetData>
  <mergeCells count="11">
    <mergeCell ref="J6:R6"/>
    <mergeCell ref="A1:R1"/>
    <mergeCell ref="A2:R2"/>
    <mergeCell ref="A3:R3"/>
    <mergeCell ref="A6:A7"/>
    <mergeCell ref="B6:B7"/>
    <mergeCell ref="C6:C7"/>
    <mergeCell ref="D6:D7"/>
    <mergeCell ref="E6:E7"/>
    <mergeCell ref="F6:F7"/>
    <mergeCell ref="G6:I6"/>
  </mergeCells>
  <printOptions horizontalCentered="1"/>
  <pageMargins left="0.11811023622047245" right="0.11811023622047245" top="0.74803149606299213" bottom="0.74803149606299213" header="0.31496062992125984" footer="0.31496062992125984"/>
  <pageSetup paperSize="9" orientation="landscape" horizontalDpi="4294967293"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8"/>
  <sheetViews>
    <sheetView topLeftCell="A10" workbookViewId="0">
      <selection activeCell="F12" sqref="F12"/>
    </sheetView>
  </sheetViews>
  <sheetFormatPr defaultColWidth="39.875" defaultRowHeight="18.75" x14ac:dyDescent="0.3"/>
  <cols>
    <col min="1" max="1" width="5.5" style="118" customWidth="1"/>
    <col min="2" max="2" width="26.375" style="119" customWidth="1"/>
    <col min="3" max="3" width="37.625" style="120" customWidth="1"/>
    <col min="4" max="4" width="10.875" style="119" bestFit="1" customWidth="1"/>
    <col min="5" max="5" width="6.625" style="119" bestFit="1" customWidth="1"/>
    <col min="6" max="6" width="10.375" style="148" customWidth="1"/>
    <col min="7" max="7" width="2.625" style="124" customWidth="1"/>
    <col min="8" max="8" width="2.625" style="125" customWidth="1"/>
    <col min="9" max="12" width="2.625" style="124" customWidth="1"/>
    <col min="13" max="13" width="3.125" style="124" customWidth="1"/>
    <col min="14" max="14" width="2.625" style="124" customWidth="1"/>
    <col min="15" max="15" width="3.125" style="124" customWidth="1"/>
    <col min="16" max="18" width="2.625" style="124" customWidth="1"/>
    <col min="19" max="19" width="12.625" style="115" customWidth="1"/>
    <col min="20" max="16384" width="39.875" style="115"/>
  </cols>
  <sheetData>
    <row r="1" spans="1:19" s="102" customFormat="1" x14ac:dyDescent="0.2">
      <c r="A1" s="449" t="s">
        <v>0</v>
      </c>
      <c r="B1" s="449"/>
      <c r="C1" s="449"/>
      <c r="D1" s="449"/>
      <c r="E1" s="449"/>
      <c r="F1" s="449"/>
      <c r="G1" s="449"/>
      <c r="H1" s="449"/>
      <c r="I1" s="449"/>
      <c r="J1" s="449"/>
      <c r="K1" s="449"/>
      <c r="L1" s="449"/>
      <c r="M1" s="449"/>
      <c r="N1" s="449"/>
      <c r="O1" s="449"/>
      <c r="P1" s="449"/>
      <c r="Q1" s="449"/>
      <c r="R1" s="449"/>
      <c r="S1" s="101"/>
    </row>
    <row r="2" spans="1:19" s="102" customFormat="1" x14ac:dyDescent="0.2">
      <c r="A2" s="449" t="s">
        <v>522</v>
      </c>
      <c r="B2" s="449"/>
      <c r="C2" s="449"/>
      <c r="D2" s="449"/>
      <c r="E2" s="449"/>
      <c r="F2" s="449"/>
      <c r="G2" s="449"/>
      <c r="H2" s="449"/>
      <c r="I2" s="449"/>
      <c r="J2" s="449"/>
      <c r="K2" s="449"/>
      <c r="L2" s="449"/>
      <c r="M2" s="449"/>
      <c r="N2" s="449"/>
      <c r="O2" s="449"/>
      <c r="P2" s="449"/>
      <c r="Q2" s="449"/>
      <c r="R2" s="449"/>
      <c r="S2" s="101"/>
    </row>
    <row r="3" spans="1:19" s="102" customFormat="1" x14ac:dyDescent="0.2">
      <c r="A3" s="449" t="s">
        <v>2</v>
      </c>
      <c r="B3" s="449"/>
      <c r="C3" s="449"/>
      <c r="D3" s="449"/>
      <c r="E3" s="449"/>
      <c r="F3" s="449"/>
      <c r="G3" s="449"/>
      <c r="H3" s="449"/>
      <c r="I3" s="449"/>
      <c r="J3" s="449"/>
      <c r="K3" s="449"/>
      <c r="L3" s="449"/>
      <c r="M3" s="449"/>
      <c r="N3" s="449"/>
      <c r="O3" s="449"/>
      <c r="P3" s="449"/>
      <c r="Q3" s="449"/>
      <c r="R3" s="449"/>
      <c r="S3" s="101"/>
    </row>
    <row r="4" spans="1:19" s="102" customFormat="1" x14ac:dyDescent="0.3">
      <c r="A4" s="246" t="s">
        <v>428</v>
      </c>
      <c r="B4" s="191"/>
      <c r="C4" s="226"/>
      <c r="D4" s="227"/>
      <c r="E4" s="318"/>
      <c r="F4" s="318"/>
      <c r="G4" s="247"/>
      <c r="H4" s="247"/>
      <c r="I4" s="247"/>
      <c r="J4" s="247"/>
      <c r="K4" s="247"/>
      <c r="L4" s="247"/>
      <c r="M4" s="247"/>
      <c r="N4" s="247"/>
      <c r="O4" s="247"/>
      <c r="P4" s="247"/>
      <c r="Q4" s="247"/>
      <c r="R4" s="247"/>
      <c r="S4" s="101"/>
    </row>
    <row r="5" spans="1:19" s="102" customFormat="1" x14ac:dyDescent="0.3">
      <c r="A5" s="386" t="s">
        <v>429</v>
      </c>
      <c r="B5" s="191"/>
      <c r="C5" s="226"/>
      <c r="D5" s="227"/>
      <c r="E5" s="318"/>
      <c r="F5" s="318"/>
      <c r="G5" s="247"/>
      <c r="H5" s="247"/>
      <c r="I5" s="247"/>
      <c r="J5" s="247"/>
      <c r="K5" s="247"/>
      <c r="L5" s="247"/>
      <c r="M5" s="247"/>
      <c r="N5" s="247"/>
      <c r="O5" s="247"/>
      <c r="P5" s="247"/>
      <c r="Q5" s="247"/>
      <c r="R5" s="247"/>
      <c r="S5" s="101"/>
    </row>
    <row r="6" spans="1:19" s="102" customFormat="1" x14ac:dyDescent="0.2">
      <c r="A6" s="454" t="s">
        <v>5</v>
      </c>
      <c r="B6" s="456" t="s">
        <v>6</v>
      </c>
      <c r="C6" s="454" t="s">
        <v>7</v>
      </c>
      <c r="D6" s="458" t="s">
        <v>8</v>
      </c>
      <c r="E6" s="460" t="s">
        <v>9</v>
      </c>
      <c r="F6" s="462" t="s">
        <v>10</v>
      </c>
      <c r="G6" s="464" t="s">
        <v>501</v>
      </c>
      <c r="H6" s="465"/>
      <c r="I6" s="466"/>
      <c r="J6" s="451" t="s">
        <v>523</v>
      </c>
      <c r="K6" s="452"/>
      <c r="L6" s="452"/>
      <c r="M6" s="452"/>
      <c r="N6" s="452"/>
      <c r="O6" s="452"/>
      <c r="P6" s="452"/>
      <c r="Q6" s="452"/>
      <c r="R6" s="453"/>
      <c r="S6" s="101"/>
    </row>
    <row r="7" spans="1:19" s="102" customFormat="1" ht="25.5" x14ac:dyDescent="0.2">
      <c r="A7" s="455"/>
      <c r="B7" s="457"/>
      <c r="C7" s="455"/>
      <c r="D7" s="459"/>
      <c r="E7" s="461"/>
      <c r="F7" s="463"/>
      <c r="G7" s="165" t="s">
        <v>13</v>
      </c>
      <c r="H7" s="165" t="s">
        <v>14</v>
      </c>
      <c r="I7" s="165" t="s">
        <v>15</v>
      </c>
      <c r="J7" s="165" t="s">
        <v>16</v>
      </c>
      <c r="K7" s="165" t="s">
        <v>17</v>
      </c>
      <c r="L7" s="165" t="s">
        <v>18</v>
      </c>
      <c r="M7" s="165" t="s">
        <v>19</v>
      </c>
      <c r="N7" s="165" t="s">
        <v>20</v>
      </c>
      <c r="O7" s="165" t="s">
        <v>21</v>
      </c>
      <c r="P7" s="165" t="s">
        <v>22</v>
      </c>
      <c r="Q7" s="165" t="s">
        <v>23</v>
      </c>
      <c r="R7" s="165" t="s">
        <v>24</v>
      </c>
      <c r="S7" s="101"/>
    </row>
    <row r="8" spans="1:19" s="102" customFormat="1" ht="187.5" x14ac:dyDescent="0.3">
      <c r="A8" s="302">
        <v>1</v>
      </c>
      <c r="B8" s="254" t="s">
        <v>90</v>
      </c>
      <c r="C8" s="256" t="s">
        <v>661</v>
      </c>
      <c r="D8" s="307" t="s">
        <v>662</v>
      </c>
      <c r="E8" s="154" t="s">
        <v>32</v>
      </c>
      <c r="F8" s="302" t="s">
        <v>33</v>
      </c>
      <c r="G8" s="301"/>
      <c r="H8" s="309"/>
      <c r="I8" s="309"/>
      <c r="J8" s="310"/>
      <c r="K8" s="310"/>
      <c r="L8" s="310"/>
      <c r="M8" s="310"/>
      <c r="N8" s="310"/>
      <c r="O8" s="310"/>
      <c r="P8" s="310"/>
      <c r="Q8" s="106"/>
      <c r="R8" s="106"/>
      <c r="S8" s="101"/>
    </row>
    <row r="9" spans="1:19" s="102" customFormat="1" x14ac:dyDescent="0.2">
      <c r="A9" s="304"/>
      <c r="B9" s="303"/>
      <c r="C9" s="304"/>
      <c r="D9" s="305"/>
      <c r="E9" s="306"/>
      <c r="F9" s="302"/>
      <c r="G9" s="106"/>
      <c r="H9" s="106"/>
      <c r="I9" s="106"/>
      <c r="J9" s="106"/>
      <c r="K9" s="106"/>
      <c r="L9" s="106"/>
      <c r="M9" s="106"/>
      <c r="N9" s="106"/>
      <c r="O9" s="106"/>
      <c r="P9" s="106"/>
      <c r="Q9" s="106"/>
      <c r="R9" s="106"/>
      <c r="S9" s="101"/>
    </row>
    <row r="10" spans="1:19" s="102" customFormat="1" ht="168.75" x14ac:dyDescent="0.25">
      <c r="A10" s="302">
        <v>2</v>
      </c>
      <c r="B10" s="153" t="s">
        <v>663</v>
      </c>
      <c r="C10" s="153" t="s">
        <v>664</v>
      </c>
      <c r="D10" s="305">
        <v>30000</v>
      </c>
      <c r="E10" s="154" t="s">
        <v>32</v>
      </c>
      <c r="F10" s="302" t="s">
        <v>33</v>
      </c>
      <c r="G10" s="301"/>
      <c r="H10" s="309"/>
      <c r="I10" s="309"/>
      <c r="J10" s="310"/>
      <c r="K10" s="310"/>
      <c r="L10" s="310"/>
      <c r="M10" s="310"/>
      <c r="N10" s="310"/>
      <c r="O10" s="310"/>
      <c r="P10" s="310"/>
      <c r="Q10" s="106"/>
      <c r="R10" s="106"/>
      <c r="S10" s="101"/>
    </row>
    <row r="11" spans="1:19" s="102" customFormat="1" x14ac:dyDescent="0.2">
      <c r="A11" s="304"/>
      <c r="B11" s="303"/>
      <c r="C11" s="304"/>
      <c r="D11" s="305"/>
      <c r="E11" s="306"/>
      <c r="F11" s="302"/>
      <c r="G11" s="106"/>
      <c r="H11" s="106"/>
      <c r="I11" s="106"/>
      <c r="J11" s="106"/>
      <c r="K11" s="106"/>
      <c r="L11" s="106"/>
      <c r="M11" s="106"/>
      <c r="N11" s="106"/>
      <c r="O11" s="106"/>
      <c r="P11" s="106"/>
      <c r="Q11" s="106"/>
      <c r="R11" s="106"/>
      <c r="S11" s="101"/>
    </row>
    <row r="12" spans="1:19" s="102" customFormat="1" ht="187.5" x14ac:dyDescent="0.25">
      <c r="A12" s="302">
        <v>3</v>
      </c>
      <c r="B12" s="153" t="s">
        <v>665</v>
      </c>
      <c r="C12" s="311" t="s">
        <v>666</v>
      </c>
      <c r="D12" s="305">
        <v>341000</v>
      </c>
      <c r="E12" s="154" t="s">
        <v>32</v>
      </c>
      <c r="F12" s="302" t="s">
        <v>33</v>
      </c>
      <c r="G12" s="301"/>
      <c r="H12" s="309"/>
      <c r="I12" s="309"/>
      <c r="J12" s="310"/>
      <c r="K12" s="310"/>
      <c r="L12" s="310"/>
      <c r="M12" s="310"/>
      <c r="N12" s="310"/>
      <c r="O12" s="310"/>
      <c r="P12" s="106"/>
      <c r="Q12" s="106"/>
      <c r="R12" s="106"/>
      <c r="S12" s="101"/>
    </row>
    <row r="13" spans="1:19" s="102" customFormat="1" x14ac:dyDescent="0.25">
      <c r="A13" s="304"/>
      <c r="B13" s="153"/>
      <c r="C13" s="311"/>
      <c r="D13" s="305"/>
      <c r="E13" s="154"/>
      <c r="F13" s="302"/>
      <c r="G13" s="301"/>
      <c r="H13" s="309"/>
      <c r="I13" s="309"/>
      <c r="J13" s="310"/>
      <c r="K13" s="310"/>
      <c r="L13" s="310"/>
      <c r="M13" s="310"/>
      <c r="N13" s="310"/>
      <c r="O13" s="310"/>
      <c r="P13" s="106"/>
      <c r="Q13" s="106"/>
      <c r="R13" s="106"/>
      <c r="S13" s="101"/>
    </row>
    <row r="14" spans="1:19" s="102" customFormat="1" ht="187.5" x14ac:dyDescent="0.25">
      <c r="A14" s="302">
        <v>4</v>
      </c>
      <c r="B14" s="153" t="s">
        <v>667</v>
      </c>
      <c r="C14" s="311" t="s">
        <v>666</v>
      </c>
      <c r="D14" s="305">
        <v>290000</v>
      </c>
      <c r="E14" s="154" t="s">
        <v>32</v>
      </c>
      <c r="F14" s="302" t="s">
        <v>33</v>
      </c>
      <c r="G14" s="301"/>
      <c r="H14" s="309"/>
      <c r="I14" s="309"/>
      <c r="J14" s="310"/>
      <c r="K14" s="310"/>
      <c r="L14" s="310"/>
      <c r="M14" s="310"/>
      <c r="N14" s="310"/>
      <c r="O14" s="310"/>
      <c r="P14" s="310"/>
      <c r="Q14" s="106"/>
      <c r="R14" s="106"/>
      <c r="S14" s="101"/>
    </row>
    <row r="15" spans="1:19" s="102" customFormat="1" x14ac:dyDescent="0.25">
      <c r="A15" s="417"/>
      <c r="B15" s="418"/>
      <c r="C15" s="419"/>
      <c r="D15" s="420"/>
      <c r="E15" s="421"/>
      <c r="F15" s="417"/>
      <c r="G15" s="422"/>
      <c r="H15" s="423"/>
      <c r="I15" s="423"/>
      <c r="J15" s="424"/>
      <c r="K15" s="424"/>
      <c r="L15" s="424"/>
      <c r="M15" s="424"/>
      <c r="N15" s="424"/>
      <c r="O15" s="424"/>
      <c r="P15" s="424"/>
      <c r="Q15" s="425"/>
      <c r="R15" s="425"/>
      <c r="S15" s="101"/>
    </row>
    <row r="16" spans="1:19" s="102" customFormat="1" x14ac:dyDescent="0.25">
      <c r="A16" s="414"/>
      <c r="B16" s="131"/>
      <c r="C16" s="344"/>
      <c r="D16" s="345"/>
      <c r="E16" s="329"/>
      <c r="F16" s="414"/>
      <c r="G16" s="351"/>
      <c r="H16" s="352"/>
      <c r="I16" s="352"/>
      <c r="J16" s="353"/>
      <c r="K16" s="353"/>
      <c r="L16" s="353"/>
      <c r="M16" s="353"/>
      <c r="N16" s="353"/>
      <c r="O16" s="353"/>
      <c r="P16" s="353"/>
      <c r="Q16" s="427"/>
      <c r="R16" s="427"/>
      <c r="S16" s="101"/>
    </row>
    <row r="17" spans="1:19" s="102" customFormat="1" x14ac:dyDescent="0.25">
      <c r="A17" s="414"/>
      <c r="B17" s="131"/>
      <c r="C17" s="344"/>
      <c r="D17" s="345"/>
      <c r="E17" s="329"/>
      <c r="F17" s="414"/>
      <c r="G17" s="351"/>
      <c r="H17" s="352"/>
      <c r="I17" s="352"/>
      <c r="J17" s="353"/>
      <c r="K17" s="353"/>
      <c r="L17" s="353"/>
      <c r="M17" s="353"/>
      <c r="N17" s="353"/>
      <c r="O17" s="353"/>
      <c r="P17" s="353"/>
      <c r="Q17" s="427"/>
      <c r="R17" s="427"/>
      <c r="S17" s="101"/>
    </row>
    <row r="18" spans="1:19" s="102" customFormat="1" x14ac:dyDescent="0.25">
      <c r="A18" s="414"/>
      <c r="B18" s="131"/>
      <c r="C18" s="344"/>
      <c r="D18" s="345"/>
      <c r="E18" s="329"/>
      <c r="F18" s="414"/>
      <c r="G18" s="351"/>
      <c r="H18" s="352"/>
      <c r="I18" s="352"/>
      <c r="J18" s="353"/>
      <c r="K18" s="353"/>
      <c r="L18" s="353"/>
      <c r="M18" s="353"/>
      <c r="N18" s="353"/>
      <c r="O18" s="353"/>
      <c r="P18" s="353"/>
      <c r="Q18" s="427"/>
      <c r="R18" s="427"/>
      <c r="S18" s="101"/>
    </row>
    <row r="19" spans="1:19" s="102" customFormat="1" x14ac:dyDescent="0.25">
      <c r="A19" s="414"/>
      <c r="B19" s="131"/>
      <c r="C19" s="344"/>
      <c r="D19" s="345"/>
      <c r="E19" s="329"/>
      <c r="F19" s="414"/>
      <c r="G19" s="351"/>
      <c r="H19" s="352"/>
      <c r="I19" s="352"/>
      <c r="J19" s="353"/>
      <c r="K19" s="353"/>
      <c r="L19" s="353"/>
      <c r="M19" s="353"/>
      <c r="N19" s="353"/>
      <c r="O19" s="353"/>
      <c r="P19" s="353"/>
      <c r="Q19" s="427"/>
      <c r="R19" s="427"/>
      <c r="S19" s="101"/>
    </row>
    <row r="20" spans="1:19" s="102" customFormat="1" x14ac:dyDescent="0.25">
      <c r="A20" s="414"/>
      <c r="B20" s="131"/>
      <c r="C20" s="344"/>
      <c r="D20" s="345"/>
      <c r="E20" s="329"/>
      <c r="F20" s="414"/>
      <c r="G20" s="351"/>
      <c r="H20" s="352"/>
      <c r="I20" s="352"/>
      <c r="J20" s="353"/>
      <c r="K20" s="353"/>
      <c r="L20" s="353"/>
      <c r="M20" s="353"/>
      <c r="N20" s="353"/>
      <c r="O20" s="353"/>
      <c r="P20" s="353"/>
      <c r="Q20" s="427"/>
      <c r="R20" s="427"/>
      <c r="S20" s="101"/>
    </row>
    <row r="21" spans="1:19" s="102" customFormat="1" x14ac:dyDescent="0.25">
      <c r="A21" s="414"/>
      <c r="B21" s="131"/>
      <c r="C21" s="344"/>
      <c r="D21" s="345"/>
      <c r="E21" s="329"/>
      <c r="F21" s="414"/>
      <c r="G21" s="351"/>
      <c r="H21" s="352"/>
      <c r="I21" s="352"/>
      <c r="J21" s="353"/>
      <c r="K21" s="353"/>
      <c r="L21" s="353"/>
      <c r="M21" s="353"/>
      <c r="N21" s="353"/>
      <c r="O21" s="353"/>
      <c r="P21" s="353"/>
      <c r="Q21" s="427"/>
      <c r="R21" s="427"/>
      <c r="S21" s="101"/>
    </row>
    <row r="22" spans="1:19" s="102" customFormat="1" x14ac:dyDescent="0.25">
      <c r="A22" s="414"/>
      <c r="B22" s="131"/>
      <c r="C22" s="344"/>
      <c r="D22" s="345"/>
      <c r="E22" s="329"/>
      <c r="F22" s="414"/>
      <c r="G22" s="351"/>
      <c r="H22" s="352"/>
      <c r="I22" s="352"/>
      <c r="J22" s="353"/>
      <c r="K22" s="353"/>
      <c r="L22" s="353"/>
      <c r="M22" s="353"/>
      <c r="N22" s="353"/>
      <c r="O22" s="353"/>
      <c r="P22" s="353"/>
      <c r="Q22" s="427"/>
      <c r="R22" s="427"/>
      <c r="S22" s="101"/>
    </row>
    <row r="23" spans="1:19" s="102" customFormat="1" x14ac:dyDescent="0.25">
      <c r="A23" s="414"/>
      <c r="B23" s="131"/>
      <c r="C23" s="344"/>
      <c r="D23" s="345"/>
      <c r="E23" s="329"/>
      <c r="F23" s="414"/>
      <c r="G23" s="351"/>
      <c r="H23" s="352"/>
      <c r="I23" s="352"/>
      <c r="J23" s="353"/>
      <c r="K23" s="353"/>
      <c r="L23" s="353"/>
      <c r="M23" s="353"/>
      <c r="N23" s="353"/>
      <c r="O23" s="353"/>
      <c r="P23" s="353"/>
      <c r="Q23" s="427"/>
      <c r="R23" s="427"/>
      <c r="S23" s="101"/>
    </row>
    <row r="24" spans="1:19" s="102" customFormat="1" x14ac:dyDescent="0.25">
      <c r="A24" s="414"/>
      <c r="B24" s="131"/>
      <c r="C24" s="344"/>
      <c r="D24" s="345"/>
      <c r="E24" s="329"/>
      <c r="F24" s="414"/>
      <c r="G24" s="351"/>
      <c r="H24" s="352"/>
      <c r="I24" s="352"/>
      <c r="J24" s="353"/>
      <c r="K24" s="353"/>
      <c r="L24" s="353"/>
      <c r="M24" s="353"/>
      <c r="N24" s="353"/>
      <c r="O24" s="353"/>
      <c r="P24" s="353"/>
      <c r="Q24" s="427"/>
      <c r="R24" s="427"/>
      <c r="S24" s="101"/>
    </row>
    <row r="25" spans="1:19" s="102" customFormat="1" x14ac:dyDescent="0.25">
      <c r="A25" s="414"/>
      <c r="B25" s="131"/>
      <c r="C25" s="344"/>
      <c r="D25" s="345"/>
      <c r="E25" s="329"/>
      <c r="F25" s="414"/>
      <c r="G25" s="351"/>
      <c r="H25" s="352"/>
      <c r="I25" s="352"/>
      <c r="J25" s="353"/>
      <c r="K25" s="353"/>
      <c r="L25" s="353"/>
      <c r="M25" s="353"/>
      <c r="N25" s="353"/>
      <c r="O25" s="353"/>
      <c r="P25" s="353"/>
      <c r="Q25" s="427"/>
      <c r="R25" s="427"/>
      <c r="S25" s="101"/>
    </row>
    <row r="26" spans="1:19" s="102" customFormat="1" x14ac:dyDescent="0.25">
      <c r="A26" s="414"/>
      <c r="B26" s="131"/>
      <c r="C26" s="344"/>
      <c r="D26" s="345"/>
      <c r="E26" s="329"/>
      <c r="F26" s="414"/>
      <c r="G26" s="351"/>
      <c r="H26" s="352"/>
      <c r="I26" s="352"/>
      <c r="J26" s="353"/>
      <c r="K26" s="353"/>
      <c r="L26" s="353"/>
      <c r="M26" s="353"/>
      <c r="N26" s="353"/>
      <c r="O26" s="353"/>
      <c r="P26" s="353"/>
      <c r="Q26" s="427"/>
      <c r="R26" s="427"/>
      <c r="S26" s="101"/>
    </row>
    <row r="27" spans="1:19" s="102" customFormat="1" x14ac:dyDescent="0.25">
      <c r="A27" s="414"/>
      <c r="B27" s="131"/>
      <c r="C27" s="344"/>
      <c r="D27" s="345"/>
      <c r="E27" s="329"/>
      <c r="F27" s="414"/>
      <c r="G27" s="351"/>
      <c r="H27" s="352"/>
      <c r="I27" s="352"/>
      <c r="J27" s="353"/>
      <c r="K27" s="353"/>
      <c r="L27" s="353"/>
      <c r="M27" s="353"/>
      <c r="N27" s="353"/>
      <c r="O27" s="353"/>
      <c r="P27" s="353"/>
      <c r="Q27" s="427"/>
      <c r="R27" s="427"/>
      <c r="S27" s="101"/>
    </row>
    <row r="28" spans="1:19" s="102" customFormat="1" x14ac:dyDescent="0.25">
      <c r="A28" s="414"/>
      <c r="B28" s="131"/>
      <c r="C28" s="344"/>
      <c r="D28" s="345"/>
      <c r="E28" s="329"/>
      <c r="F28" s="414"/>
      <c r="G28" s="351"/>
      <c r="H28" s="352"/>
      <c r="I28" s="352"/>
      <c r="J28" s="353"/>
      <c r="K28" s="353"/>
      <c r="L28" s="353"/>
      <c r="M28" s="353"/>
      <c r="N28" s="353"/>
      <c r="O28" s="353"/>
      <c r="P28" s="353"/>
      <c r="Q28" s="427"/>
      <c r="R28" s="427"/>
      <c r="S28" s="101"/>
    </row>
    <row r="29" spans="1:19" s="102" customFormat="1" x14ac:dyDescent="0.25">
      <c r="A29" s="414"/>
      <c r="B29" s="131"/>
      <c r="C29" s="344"/>
      <c r="D29" s="345"/>
      <c r="E29" s="329"/>
      <c r="F29" s="414"/>
      <c r="G29" s="351"/>
      <c r="H29" s="352"/>
      <c r="I29" s="352"/>
      <c r="J29" s="353"/>
      <c r="K29" s="353"/>
      <c r="L29" s="353"/>
      <c r="M29" s="353"/>
      <c r="N29" s="353"/>
      <c r="O29" s="353"/>
      <c r="P29" s="353"/>
      <c r="Q29" s="427"/>
      <c r="R29" s="427"/>
      <c r="S29" s="101"/>
    </row>
    <row r="30" spans="1:19" s="102" customFormat="1" x14ac:dyDescent="0.25">
      <c r="A30" s="414"/>
      <c r="B30" s="131"/>
      <c r="C30" s="344"/>
      <c r="D30" s="345">
        <f>SUM(D10:D29)</f>
        <v>661000</v>
      </c>
      <c r="E30" s="329"/>
      <c r="F30" s="414"/>
      <c r="G30" s="351"/>
      <c r="H30" s="352"/>
      <c r="I30" s="352"/>
      <c r="J30" s="353"/>
      <c r="K30" s="353"/>
      <c r="L30" s="353"/>
      <c r="M30" s="353"/>
      <c r="N30" s="353"/>
      <c r="O30" s="353"/>
      <c r="P30" s="353"/>
      <c r="Q30" s="427"/>
      <c r="R30" s="427"/>
      <c r="S30" s="101"/>
    </row>
    <row r="31" spans="1:19" s="102" customFormat="1" x14ac:dyDescent="0.25">
      <c r="A31" s="414"/>
      <c r="B31" s="131"/>
      <c r="C31" s="344"/>
      <c r="D31" s="345"/>
      <c r="E31" s="329"/>
      <c r="F31" s="414"/>
      <c r="G31" s="351"/>
      <c r="H31" s="352"/>
      <c r="I31" s="352"/>
      <c r="J31" s="353"/>
      <c r="K31" s="353"/>
      <c r="L31" s="353"/>
      <c r="M31" s="353"/>
      <c r="N31" s="353"/>
      <c r="O31" s="353"/>
      <c r="P31" s="353"/>
      <c r="Q31" s="427"/>
      <c r="R31" s="427"/>
      <c r="S31" s="101"/>
    </row>
    <row r="32" spans="1:19" s="102" customFormat="1" x14ac:dyDescent="0.25">
      <c r="A32" s="414"/>
      <c r="B32" s="131"/>
      <c r="C32" s="344"/>
      <c r="D32" s="345"/>
      <c r="E32" s="329"/>
      <c r="F32" s="414"/>
      <c r="G32" s="351"/>
      <c r="H32" s="352"/>
      <c r="I32" s="352"/>
      <c r="J32" s="353"/>
      <c r="K32" s="353"/>
      <c r="L32" s="353"/>
      <c r="M32" s="353"/>
      <c r="N32" s="353"/>
      <c r="O32" s="353"/>
      <c r="P32" s="353"/>
      <c r="Q32" s="427"/>
      <c r="R32" s="427"/>
      <c r="S32" s="101"/>
    </row>
    <row r="33" spans="1:19" s="102" customFormat="1" x14ac:dyDescent="0.25">
      <c r="A33" s="414"/>
      <c r="B33" s="131"/>
      <c r="C33" s="344"/>
      <c r="D33" s="345"/>
      <c r="E33" s="329"/>
      <c r="F33" s="414"/>
      <c r="G33" s="351"/>
      <c r="H33" s="352"/>
      <c r="I33" s="352"/>
      <c r="J33" s="353"/>
      <c r="K33" s="353"/>
      <c r="L33" s="353"/>
      <c r="M33" s="353"/>
      <c r="N33" s="353"/>
      <c r="O33" s="353"/>
      <c r="P33" s="353"/>
      <c r="Q33" s="427"/>
      <c r="R33" s="427"/>
      <c r="S33" s="101"/>
    </row>
    <row r="34" spans="1:19" s="102" customFormat="1" x14ac:dyDescent="0.25">
      <c r="A34" s="414"/>
      <c r="B34" s="131"/>
      <c r="C34" s="344"/>
      <c r="D34" s="345"/>
      <c r="E34" s="329"/>
      <c r="F34" s="414"/>
      <c r="G34" s="351"/>
      <c r="H34" s="352"/>
      <c r="I34" s="352"/>
      <c r="J34" s="353"/>
      <c r="K34" s="353"/>
      <c r="L34" s="353"/>
      <c r="M34" s="353"/>
      <c r="N34" s="353"/>
      <c r="O34" s="353"/>
      <c r="P34" s="353"/>
      <c r="Q34" s="427"/>
      <c r="R34" s="427"/>
      <c r="S34" s="101"/>
    </row>
    <row r="35" spans="1:19" s="102" customFormat="1" x14ac:dyDescent="0.25">
      <c r="A35" s="414"/>
      <c r="B35" s="131"/>
      <c r="C35" s="344"/>
      <c r="D35" s="345"/>
      <c r="E35" s="329"/>
      <c r="F35" s="414"/>
      <c r="G35" s="351"/>
      <c r="H35" s="352"/>
      <c r="I35" s="352"/>
      <c r="J35" s="353"/>
      <c r="K35" s="353"/>
      <c r="L35" s="353"/>
      <c r="M35" s="353"/>
      <c r="N35" s="353"/>
      <c r="O35" s="353"/>
      <c r="P35" s="353"/>
      <c r="Q35" s="427"/>
      <c r="R35" s="427"/>
      <c r="S35" s="101"/>
    </row>
    <row r="36" spans="1:19" s="102" customFormat="1" x14ac:dyDescent="0.25">
      <c r="A36" s="414"/>
      <c r="B36" s="131"/>
      <c r="C36" s="344"/>
      <c r="D36" s="345"/>
      <c r="E36" s="329"/>
      <c r="F36" s="414"/>
      <c r="G36" s="351"/>
      <c r="H36" s="352"/>
      <c r="I36" s="352"/>
      <c r="J36" s="353"/>
      <c r="K36" s="353"/>
      <c r="L36" s="353"/>
      <c r="M36" s="353"/>
      <c r="N36" s="353"/>
      <c r="O36" s="353"/>
      <c r="P36" s="353"/>
      <c r="Q36" s="427"/>
      <c r="R36" s="427"/>
      <c r="S36" s="101"/>
    </row>
    <row r="37" spans="1:19" s="102" customFormat="1" x14ac:dyDescent="0.25">
      <c r="A37" s="414"/>
      <c r="B37" s="131"/>
      <c r="C37" s="344"/>
      <c r="D37" s="345"/>
      <c r="E37" s="329"/>
      <c r="F37" s="414"/>
      <c r="G37" s="351"/>
      <c r="H37" s="352"/>
      <c r="I37" s="352"/>
      <c r="J37" s="353"/>
      <c r="K37" s="353"/>
      <c r="L37" s="353"/>
      <c r="M37" s="353"/>
      <c r="N37" s="353"/>
      <c r="O37" s="353"/>
      <c r="P37" s="353"/>
      <c r="Q37" s="427"/>
      <c r="R37" s="427"/>
      <c r="S37" s="101"/>
    </row>
    <row r="38" spans="1:19" x14ac:dyDescent="0.3">
      <c r="A38" s="127"/>
      <c r="B38" s="127"/>
      <c r="C38" s="127"/>
      <c r="D38" s="426">
        <f>SUM(D10:D14)</f>
        <v>661000</v>
      </c>
      <c r="E38" s="127"/>
      <c r="F38" s="127"/>
      <c r="G38" s="127"/>
      <c r="H38" s="127"/>
      <c r="I38" s="127"/>
      <c r="J38" s="127"/>
      <c r="K38" s="127"/>
      <c r="L38" s="127"/>
      <c r="M38" s="127"/>
      <c r="N38" s="127"/>
      <c r="O38" s="127"/>
      <c r="P38" s="127"/>
      <c r="Q38" s="127"/>
      <c r="R38" s="127"/>
    </row>
  </sheetData>
  <mergeCells count="11">
    <mergeCell ref="J6:R6"/>
    <mergeCell ref="A1:R1"/>
    <mergeCell ref="A2:R2"/>
    <mergeCell ref="A3:R3"/>
    <mergeCell ref="A6:A7"/>
    <mergeCell ref="B6:B7"/>
    <mergeCell ref="C6:C7"/>
    <mergeCell ref="D6:D7"/>
    <mergeCell ref="E6:E7"/>
    <mergeCell ref="F6:F7"/>
    <mergeCell ref="G6:I6"/>
  </mergeCells>
  <printOptions horizontalCentered="1"/>
  <pageMargins left="0.1" right="0.13" top="0.74803149606299213" bottom="0.74803149606299213" header="0.31496062992125984" footer="0.31496062992125984"/>
  <pageSetup paperSize="9" orientation="landscape" horizontalDpi="4294967293"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topLeftCell="A52" zoomScale="90" zoomScaleNormal="90" workbookViewId="0">
      <selection activeCell="D8" sqref="D8:D69"/>
    </sheetView>
  </sheetViews>
  <sheetFormatPr defaultColWidth="39.875" defaultRowHeight="18.75" x14ac:dyDescent="0.3"/>
  <cols>
    <col min="1" max="1" width="5.5" style="118" customWidth="1"/>
    <col min="2" max="2" width="19.125" style="119" customWidth="1"/>
    <col min="3" max="3" width="39.25" style="120" customWidth="1"/>
    <col min="4" max="4" width="12" style="222" customWidth="1"/>
    <col min="5" max="5" width="6.625" style="119" bestFit="1" customWidth="1"/>
    <col min="6" max="6" width="10.375" style="186" customWidth="1"/>
    <col min="7" max="7" width="3.125" style="115" customWidth="1"/>
    <col min="8" max="8" width="3" style="196" customWidth="1"/>
    <col min="9" max="9" width="3.5" style="115" customWidth="1"/>
    <col min="10" max="10" width="3.25" style="115" customWidth="1"/>
    <col min="11" max="11" width="3.375" style="115" customWidth="1"/>
    <col min="12" max="12" width="2.875" style="115" customWidth="1"/>
    <col min="13" max="13" width="3.25" style="115" customWidth="1"/>
    <col min="14" max="14" width="3" style="115" customWidth="1"/>
    <col min="15" max="16" width="3.375" style="115" customWidth="1"/>
    <col min="17" max="17" width="2.875" style="115" customWidth="1"/>
    <col min="18" max="18" width="3" style="115" customWidth="1"/>
    <col min="19" max="19" width="5.375" style="115" customWidth="1"/>
    <col min="20" max="16384" width="39.875" style="115"/>
  </cols>
  <sheetData>
    <row r="1" spans="1:19" s="102" customFormat="1" x14ac:dyDescent="0.2">
      <c r="A1" s="449" t="s">
        <v>0</v>
      </c>
      <c r="B1" s="449"/>
      <c r="C1" s="449"/>
      <c r="D1" s="449"/>
      <c r="E1" s="449"/>
      <c r="F1" s="449"/>
      <c r="G1" s="449"/>
      <c r="H1" s="449"/>
      <c r="I1" s="449"/>
      <c r="J1" s="449"/>
      <c r="K1" s="449"/>
      <c r="L1" s="449"/>
      <c r="M1" s="449"/>
      <c r="N1" s="449"/>
      <c r="O1" s="449"/>
      <c r="P1" s="449"/>
      <c r="Q1" s="449"/>
      <c r="R1" s="449"/>
    </row>
    <row r="2" spans="1:19" s="102" customFormat="1" x14ac:dyDescent="0.2">
      <c r="A2" s="449" t="s">
        <v>522</v>
      </c>
      <c r="B2" s="449"/>
      <c r="C2" s="449"/>
      <c r="D2" s="449"/>
      <c r="E2" s="449"/>
      <c r="F2" s="449"/>
      <c r="G2" s="449"/>
      <c r="H2" s="449"/>
      <c r="I2" s="449"/>
      <c r="J2" s="449"/>
      <c r="K2" s="449"/>
      <c r="L2" s="449"/>
      <c r="M2" s="449"/>
      <c r="N2" s="449"/>
      <c r="O2" s="449"/>
      <c r="P2" s="449"/>
      <c r="Q2" s="449"/>
      <c r="R2" s="449"/>
    </row>
    <row r="3" spans="1:19" s="102" customFormat="1" x14ac:dyDescent="0.2">
      <c r="A3" s="449" t="s">
        <v>2</v>
      </c>
      <c r="B3" s="449"/>
      <c r="C3" s="449"/>
      <c r="D3" s="449"/>
      <c r="E3" s="449"/>
      <c r="F3" s="449"/>
      <c r="G3" s="449"/>
      <c r="H3" s="449"/>
      <c r="I3" s="449"/>
      <c r="J3" s="449"/>
      <c r="K3" s="449"/>
      <c r="L3" s="449"/>
      <c r="M3" s="449"/>
      <c r="N3" s="449"/>
      <c r="O3" s="449"/>
      <c r="P3" s="449"/>
      <c r="Q3" s="449"/>
      <c r="R3" s="449"/>
    </row>
    <row r="4" spans="1:19" s="102" customFormat="1" x14ac:dyDescent="0.3">
      <c r="A4" s="246" t="s">
        <v>428</v>
      </c>
      <c r="B4" s="191"/>
      <c r="C4" s="226"/>
      <c r="D4" s="249"/>
      <c r="E4" s="318"/>
      <c r="F4" s="318"/>
      <c r="G4" s="247"/>
      <c r="H4" s="247"/>
      <c r="I4" s="247"/>
      <c r="J4" s="247"/>
      <c r="K4" s="247"/>
      <c r="L4" s="247"/>
      <c r="M4" s="247"/>
      <c r="N4" s="247"/>
      <c r="O4" s="247"/>
      <c r="P4" s="247"/>
      <c r="Q4" s="247"/>
      <c r="R4" s="247"/>
    </row>
    <row r="5" spans="1:19" s="102" customFormat="1" x14ac:dyDescent="0.3">
      <c r="A5" s="248" t="s">
        <v>430</v>
      </c>
      <c r="B5" s="191"/>
      <c r="C5" s="226"/>
      <c r="D5" s="249"/>
      <c r="E5" s="318"/>
      <c r="F5" s="318"/>
      <c r="G5" s="247"/>
      <c r="H5" s="247"/>
      <c r="I5" s="247"/>
      <c r="J5" s="247"/>
      <c r="K5" s="247"/>
      <c r="L5" s="247"/>
      <c r="M5" s="247"/>
      <c r="N5" s="247"/>
      <c r="O5" s="247"/>
      <c r="P5" s="247"/>
      <c r="Q5" s="247"/>
      <c r="R5" s="247"/>
    </row>
    <row r="6" spans="1:19" s="102" customFormat="1" x14ac:dyDescent="0.2">
      <c r="A6" s="454" t="s">
        <v>5</v>
      </c>
      <c r="B6" s="456" t="s">
        <v>6</v>
      </c>
      <c r="C6" s="454" t="s">
        <v>7</v>
      </c>
      <c r="D6" s="494" t="s">
        <v>8</v>
      </c>
      <c r="E6" s="460" t="s">
        <v>9</v>
      </c>
      <c r="F6" s="462" t="s">
        <v>10</v>
      </c>
      <c r="G6" s="464" t="s">
        <v>501</v>
      </c>
      <c r="H6" s="465"/>
      <c r="I6" s="466"/>
      <c r="J6" s="451" t="s">
        <v>523</v>
      </c>
      <c r="K6" s="452"/>
      <c r="L6" s="452"/>
      <c r="M6" s="452"/>
      <c r="N6" s="452"/>
      <c r="O6" s="452"/>
      <c r="P6" s="452"/>
      <c r="Q6" s="452"/>
      <c r="R6" s="453"/>
    </row>
    <row r="7" spans="1:19" s="102" customFormat="1" ht="25.5" x14ac:dyDescent="0.2">
      <c r="A7" s="455"/>
      <c r="B7" s="457"/>
      <c r="C7" s="455"/>
      <c r="D7" s="495"/>
      <c r="E7" s="461"/>
      <c r="F7" s="463"/>
      <c r="G7" s="165" t="s">
        <v>13</v>
      </c>
      <c r="H7" s="165" t="s">
        <v>14</v>
      </c>
      <c r="I7" s="165" t="s">
        <v>15</v>
      </c>
      <c r="J7" s="165" t="s">
        <v>16</v>
      </c>
      <c r="K7" s="165" t="s">
        <v>17</v>
      </c>
      <c r="L7" s="165" t="s">
        <v>18</v>
      </c>
      <c r="M7" s="165" t="s">
        <v>19</v>
      </c>
      <c r="N7" s="165" t="s">
        <v>20</v>
      </c>
      <c r="O7" s="165" t="s">
        <v>21</v>
      </c>
      <c r="P7" s="165" t="s">
        <v>22</v>
      </c>
      <c r="Q7" s="165" t="s">
        <v>23</v>
      </c>
      <c r="R7" s="165" t="s">
        <v>24</v>
      </c>
    </row>
    <row r="8" spans="1:19" ht="242.25" customHeight="1" x14ac:dyDescent="0.3">
      <c r="A8" s="302">
        <v>1</v>
      </c>
      <c r="B8" s="158" t="s">
        <v>79</v>
      </c>
      <c r="C8" s="153" t="s">
        <v>517</v>
      </c>
      <c r="D8" s="387">
        <v>745000</v>
      </c>
      <c r="E8" s="154" t="s">
        <v>32</v>
      </c>
      <c r="F8" s="302" t="s">
        <v>472</v>
      </c>
      <c r="G8" s="308"/>
      <c r="H8" s="189"/>
      <c r="I8" s="189"/>
      <c r="J8" s="157"/>
      <c r="K8" s="157"/>
      <c r="L8" s="157"/>
      <c r="M8" s="157"/>
      <c r="N8" s="157"/>
      <c r="O8" s="157"/>
      <c r="P8" s="157"/>
      <c r="Q8" s="157"/>
      <c r="R8" s="157"/>
    </row>
    <row r="9" spans="1:19" x14ac:dyDescent="0.3">
      <c r="A9" s="302"/>
      <c r="B9" s="158"/>
      <c r="C9" s="153"/>
      <c r="D9" s="387"/>
      <c r="E9" s="154"/>
      <c r="F9" s="302"/>
      <c r="G9" s="308"/>
      <c r="H9" s="189"/>
      <c r="I9" s="189"/>
      <c r="J9" s="157"/>
      <c r="K9" s="157"/>
      <c r="L9" s="157"/>
      <c r="M9" s="157"/>
      <c r="N9" s="157"/>
      <c r="O9" s="157"/>
      <c r="P9" s="157"/>
      <c r="Q9" s="157"/>
      <c r="R9" s="157"/>
      <c r="S9" s="127"/>
    </row>
    <row r="10" spans="1:19" ht="37.5" x14ac:dyDescent="0.3">
      <c r="A10" s="302">
        <v>2</v>
      </c>
      <c r="B10" s="158" t="s">
        <v>677</v>
      </c>
      <c r="C10" s="153" t="s">
        <v>678</v>
      </c>
      <c r="D10" s="387">
        <v>30000</v>
      </c>
      <c r="E10" s="154" t="s">
        <v>32</v>
      </c>
      <c r="F10" s="302" t="s">
        <v>679</v>
      </c>
      <c r="G10" s="308"/>
      <c r="H10" s="189"/>
      <c r="I10" s="189"/>
      <c r="J10" s="157"/>
      <c r="K10" s="157"/>
      <c r="L10" s="157"/>
      <c r="M10" s="157"/>
      <c r="N10" s="157"/>
      <c r="O10" s="157"/>
      <c r="P10" s="157"/>
      <c r="Q10" s="157"/>
      <c r="R10" s="157"/>
    </row>
    <row r="11" spans="1:19" x14ac:dyDescent="0.3">
      <c r="A11" s="302"/>
      <c r="B11" s="158"/>
      <c r="C11" s="153"/>
      <c r="D11" s="387"/>
      <c r="E11" s="154"/>
      <c r="F11" s="302"/>
      <c r="G11" s="308"/>
      <c r="H11" s="189"/>
      <c r="I11" s="189"/>
      <c r="J11" s="157"/>
      <c r="K11" s="157"/>
      <c r="L11" s="157"/>
      <c r="M11" s="157"/>
      <c r="N11" s="157"/>
      <c r="O11" s="157"/>
      <c r="P11" s="157"/>
      <c r="Q11" s="157"/>
      <c r="R11" s="157"/>
    </row>
    <row r="12" spans="1:19" ht="131.25" x14ac:dyDescent="0.3">
      <c r="A12" s="302">
        <v>3</v>
      </c>
      <c r="B12" s="373" t="s">
        <v>82</v>
      </c>
      <c r="C12" s="256" t="s">
        <v>680</v>
      </c>
      <c r="D12" s="387">
        <v>10000</v>
      </c>
      <c r="E12" s="154" t="s">
        <v>32</v>
      </c>
      <c r="F12" s="302" t="s">
        <v>679</v>
      </c>
      <c r="G12" s="308"/>
      <c r="H12" s="189"/>
      <c r="I12" s="189"/>
      <c r="J12" s="157"/>
      <c r="K12" s="157"/>
      <c r="L12" s="157"/>
      <c r="M12" s="157"/>
      <c r="N12" s="157"/>
      <c r="O12" s="157"/>
      <c r="P12" s="157"/>
      <c r="Q12" s="157"/>
      <c r="R12" s="157"/>
    </row>
    <row r="13" spans="1:19" x14ac:dyDescent="0.3">
      <c r="A13" s="302"/>
      <c r="B13" s="158"/>
      <c r="C13" s="153"/>
      <c r="D13" s="387"/>
      <c r="E13" s="154"/>
      <c r="F13" s="302"/>
      <c r="G13" s="308"/>
      <c r="H13" s="189"/>
      <c r="I13" s="189"/>
      <c r="J13" s="157"/>
      <c r="K13" s="157"/>
      <c r="L13" s="157"/>
      <c r="M13" s="157"/>
      <c r="N13" s="157"/>
      <c r="O13" s="157"/>
      <c r="P13" s="157"/>
      <c r="Q13" s="157"/>
      <c r="R13" s="157"/>
    </row>
    <row r="14" spans="1:19" ht="37.5" x14ac:dyDescent="0.3">
      <c r="A14" s="302">
        <v>4</v>
      </c>
      <c r="B14" s="158" t="s">
        <v>98</v>
      </c>
      <c r="C14" s="153" t="s">
        <v>633</v>
      </c>
      <c r="D14" s="387">
        <v>980000</v>
      </c>
      <c r="E14" s="154" t="s">
        <v>32</v>
      </c>
      <c r="F14" s="302" t="s">
        <v>679</v>
      </c>
      <c r="G14" s="308"/>
      <c r="H14" s="189"/>
      <c r="I14" s="189"/>
      <c r="J14" s="157"/>
      <c r="K14" s="157"/>
      <c r="L14" s="157"/>
      <c r="M14" s="157"/>
      <c r="N14" s="157"/>
      <c r="O14" s="157"/>
      <c r="P14" s="157"/>
      <c r="Q14" s="157"/>
      <c r="R14" s="157"/>
    </row>
    <row r="15" spans="1:19" x14ac:dyDescent="0.3">
      <c r="A15" s="302"/>
      <c r="B15" s="158"/>
      <c r="C15" s="153"/>
      <c r="D15" s="387"/>
      <c r="E15" s="154"/>
      <c r="F15" s="302"/>
      <c r="G15" s="308"/>
      <c r="H15" s="189"/>
      <c r="I15" s="189"/>
      <c r="J15" s="157"/>
      <c r="K15" s="157"/>
      <c r="L15" s="157"/>
      <c r="M15" s="157"/>
      <c r="N15" s="157"/>
      <c r="O15" s="157"/>
      <c r="P15" s="157"/>
      <c r="Q15" s="157"/>
      <c r="R15" s="157"/>
    </row>
    <row r="16" spans="1:19" ht="246" customHeight="1" x14ac:dyDescent="0.3">
      <c r="A16" s="302">
        <v>5</v>
      </c>
      <c r="B16" s="158" t="s">
        <v>101</v>
      </c>
      <c r="C16" s="153" t="s">
        <v>519</v>
      </c>
      <c r="D16" s="387">
        <v>210000</v>
      </c>
      <c r="E16" s="154" t="s">
        <v>32</v>
      </c>
      <c r="F16" s="302" t="s">
        <v>679</v>
      </c>
      <c r="G16" s="308"/>
      <c r="H16" s="189"/>
      <c r="I16" s="189"/>
      <c r="J16" s="157"/>
      <c r="K16" s="157"/>
      <c r="L16" s="157"/>
      <c r="M16" s="157"/>
      <c r="N16" s="157"/>
      <c r="O16" s="157"/>
      <c r="P16" s="157"/>
      <c r="Q16" s="157"/>
      <c r="R16" s="157"/>
    </row>
    <row r="17" spans="1:19" x14ac:dyDescent="0.3">
      <c r="A17" s="302"/>
      <c r="B17" s="158"/>
      <c r="C17" s="153"/>
      <c r="D17" s="387"/>
      <c r="E17" s="154"/>
      <c r="F17" s="302"/>
      <c r="G17" s="308"/>
      <c r="H17" s="189"/>
      <c r="I17" s="189"/>
      <c r="J17" s="157"/>
      <c r="K17" s="157"/>
      <c r="L17" s="157"/>
      <c r="M17" s="157"/>
      <c r="N17" s="157"/>
      <c r="O17" s="157"/>
      <c r="P17" s="157"/>
      <c r="Q17" s="157"/>
      <c r="R17" s="157"/>
    </row>
    <row r="18" spans="1:19" ht="276.75" customHeight="1" x14ac:dyDescent="0.3">
      <c r="A18" s="302">
        <v>6</v>
      </c>
      <c r="B18" s="158" t="s">
        <v>259</v>
      </c>
      <c r="C18" s="153" t="s">
        <v>681</v>
      </c>
      <c r="D18" s="387">
        <v>30000</v>
      </c>
      <c r="E18" s="154" t="s">
        <v>32</v>
      </c>
      <c r="F18" s="302" t="s">
        <v>679</v>
      </c>
      <c r="G18" s="308"/>
      <c r="H18" s="189"/>
      <c r="I18" s="189"/>
      <c r="J18" s="157"/>
      <c r="K18" s="157"/>
      <c r="L18" s="157"/>
      <c r="M18" s="157"/>
      <c r="N18" s="157"/>
      <c r="O18" s="157"/>
      <c r="P18" s="157"/>
      <c r="Q18" s="157"/>
      <c r="R18" s="157"/>
    </row>
    <row r="19" spans="1:19" x14ac:dyDescent="0.3">
      <c r="A19" s="302"/>
      <c r="B19" s="158"/>
      <c r="C19" s="153"/>
      <c r="D19" s="387"/>
      <c r="E19" s="154"/>
      <c r="F19" s="302"/>
      <c r="G19" s="308"/>
      <c r="H19" s="189"/>
      <c r="I19" s="189"/>
      <c r="J19" s="157"/>
      <c r="K19" s="157"/>
      <c r="L19" s="157"/>
      <c r="M19" s="157"/>
      <c r="N19" s="157"/>
      <c r="O19" s="157"/>
      <c r="P19" s="157"/>
      <c r="Q19" s="157"/>
      <c r="R19" s="157"/>
    </row>
    <row r="20" spans="1:19" ht="91.5" customHeight="1" x14ac:dyDescent="0.3">
      <c r="A20" s="388">
        <v>7</v>
      </c>
      <c r="B20" s="158" t="s">
        <v>465</v>
      </c>
      <c r="C20" s="153" t="s">
        <v>484</v>
      </c>
      <c r="D20" s="347" t="s">
        <v>668</v>
      </c>
      <c r="E20" s="154" t="s">
        <v>32</v>
      </c>
      <c r="F20" s="302"/>
      <c r="G20" s="308"/>
      <c r="H20" s="189"/>
      <c r="I20" s="189"/>
      <c r="J20" s="157"/>
      <c r="K20" s="157"/>
      <c r="L20" s="157"/>
      <c r="M20" s="157"/>
      <c r="N20" s="157"/>
      <c r="O20" s="157"/>
      <c r="P20" s="157"/>
      <c r="Q20" s="157"/>
      <c r="R20" s="157"/>
    </row>
    <row r="21" spans="1:19" x14ac:dyDescent="0.3">
      <c r="A21" s="302"/>
      <c r="B21" s="158"/>
      <c r="C21" s="153"/>
      <c r="D21" s="387"/>
      <c r="E21" s="154"/>
      <c r="F21" s="302"/>
      <c r="G21" s="308"/>
      <c r="H21" s="189"/>
      <c r="I21" s="189"/>
      <c r="J21" s="157"/>
      <c r="K21" s="157"/>
      <c r="L21" s="157"/>
      <c r="M21" s="157"/>
      <c r="N21" s="157"/>
      <c r="O21" s="157"/>
      <c r="P21" s="157"/>
      <c r="Q21" s="157"/>
      <c r="R21" s="157"/>
    </row>
    <row r="22" spans="1:19" ht="146.25" customHeight="1" x14ac:dyDescent="0.3">
      <c r="A22" s="388">
        <v>8</v>
      </c>
      <c r="B22" s="158" t="s">
        <v>466</v>
      </c>
      <c r="C22" s="153" t="s">
        <v>263</v>
      </c>
      <c r="D22" s="387">
        <v>900000</v>
      </c>
      <c r="E22" s="154" t="s">
        <v>32</v>
      </c>
      <c r="F22" s="302" t="s">
        <v>669</v>
      </c>
      <c r="G22" s="308"/>
      <c r="H22" s="189"/>
      <c r="I22" s="189"/>
      <c r="J22" s="157"/>
      <c r="K22" s="157"/>
      <c r="L22" s="157"/>
      <c r="M22" s="157"/>
      <c r="N22" s="157"/>
      <c r="O22" s="157"/>
      <c r="P22" s="157"/>
      <c r="Q22" s="157"/>
      <c r="R22" s="157"/>
      <c r="S22" s="127"/>
    </row>
    <row r="23" spans="1:19" x14ac:dyDescent="0.3">
      <c r="A23" s="302"/>
      <c r="B23" s="158"/>
      <c r="C23" s="153"/>
      <c r="D23" s="389"/>
      <c r="E23" s="158"/>
      <c r="F23" s="302"/>
      <c r="G23" s="157"/>
      <c r="H23" s="390"/>
      <c r="I23" s="157"/>
      <c r="J23" s="157"/>
      <c r="K23" s="157"/>
      <c r="L23" s="157"/>
      <c r="M23" s="157"/>
      <c r="N23" s="157"/>
      <c r="O23" s="157"/>
      <c r="P23" s="157"/>
      <c r="Q23" s="157"/>
      <c r="R23" s="157"/>
    </row>
    <row r="24" spans="1:19" ht="168" customHeight="1" x14ac:dyDescent="0.3">
      <c r="A24" s="302">
        <v>9</v>
      </c>
      <c r="B24" s="158" t="s">
        <v>106</v>
      </c>
      <c r="C24" s="153" t="s">
        <v>682</v>
      </c>
      <c r="D24" s="387">
        <v>200000</v>
      </c>
      <c r="E24" s="154" t="s">
        <v>32</v>
      </c>
      <c r="F24" s="302" t="s">
        <v>669</v>
      </c>
      <c r="G24" s="308"/>
      <c r="H24" s="189"/>
      <c r="I24" s="189"/>
      <c r="J24" s="157"/>
      <c r="K24" s="157"/>
      <c r="L24" s="157"/>
      <c r="M24" s="157"/>
      <c r="N24" s="157"/>
      <c r="O24" s="157"/>
      <c r="P24" s="157"/>
      <c r="Q24" s="157"/>
      <c r="R24" s="157"/>
    </row>
    <row r="25" spans="1:19" ht="15.75" customHeight="1" x14ac:dyDescent="0.3">
      <c r="A25" s="302"/>
      <c r="B25" s="158"/>
      <c r="C25" s="153"/>
      <c r="D25" s="387"/>
      <c r="E25" s="154"/>
      <c r="F25" s="302"/>
      <c r="G25" s="308"/>
      <c r="H25" s="189"/>
      <c r="I25" s="189"/>
      <c r="J25" s="157"/>
      <c r="K25" s="157"/>
      <c r="L25" s="157"/>
      <c r="M25" s="157"/>
      <c r="N25" s="157"/>
      <c r="O25" s="157"/>
      <c r="P25" s="157"/>
      <c r="Q25" s="157"/>
      <c r="R25" s="157"/>
    </row>
    <row r="26" spans="1:19" ht="77.25" customHeight="1" x14ac:dyDescent="0.3">
      <c r="A26" s="302">
        <v>10</v>
      </c>
      <c r="B26" s="373" t="s">
        <v>109</v>
      </c>
      <c r="C26" s="273" t="s">
        <v>683</v>
      </c>
      <c r="D26" s="387">
        <v>570000</v>
      </c>
      <c r="E26" s="154" t="s">
        <v>32</v>
      </c>
      <c r="F26" s="302" t="s">
        <v>669</v>
      </c>
      <c r="G26" s="308"/>
      <c r="H26" s="189"/>
      <c r="I26" s="189"/>
      <c r="J26" s="157"/>
      <c r="K26" s="157"/>
      <c r="L26" s="157"/>
      <c r="M26" s="157"/>
      <c r="N26" s="157"/>
      <c r="O26" s="157"/>
      <c r="P26" s="157"/>
      <c r="Q26" s="157"/>
      <c r="R26" s="157"/>
    </row>
    <row r="27" spans="1:19" ht="184.5" customHeight="1" x14ac:dyDescent="0.3">
      <c r="A27" s="302">
        <v>11</v>
      </c>
      <c r="B27" s="391" t="s">
        <v>684</v>
      </c>
      <c r="C27" s="273" t="s">
        <v>685</v>
      </c>
      <c r="D27" s="387">
        <v>50000</v>
      </c>
      <c r="E27" s="154" t="s">
        <v>32</v>
      </c>
      <c r="F27" s="302" t="s">
        <v>669</v>
      </c>
      <c r="G27" s="308"/>
      <c r="H27" s="189"/>
      <c r="I27" s="189"/>
      <c r="J27" s="157"/>
      <c r="K27" s="157"/>
      <c r="L27" s="157"/>
      <c r="M27" s="157"/>
      <c r="N27" s="157"/>
      <c r="O27" s="157"/>
      <c r="P27" s="157"/>
      <c r="Q27" s="157"/>
      <c r="R27" s="157"/>
    </row>
    <row r="28" spans="1:19" x14ac:dyDescent="0.3">
      <c r="A28" s="302"/>
      <c r="B28" s="391"/>
      <c r="C28" s="256"/>
      <c r="D28" s="387"/>
      <c r="E28" s="154"/>
      <c r="F28" s="302"/>
      <c r="G28" s="308"/>
      <c r="H28" s="189"/>
      <c r="I28" s="189"/>
      <c r="J28" s="157"/>
      <c r="K28" s="157"/>
      <c r="L28" s="157"/>
      <c r="M28" s="157"/>
      <c r="N28" s="157"/>
      <c r="O28" s="157"/>
      <c r="P28" s="157"/>
      <c r="Q28" s="157"/>
      <c r="R28" s="157"/>
    </row>
    <row r="29" spans="1:19" ht="133.5" customHeight="1" x14ac:dyDescent="0.3">
      <c r="A29" s="302">
        <v>12</v>
      </c>
      <c r="B29" s="391" t="s">
        <v>112</v>
      </c>
      <c r="C29" s="256" t="s">
        <v>686</v>
      </c>
      <c r="D29" s="387">
        <v>60000</v>
      </c>
      <c r="E29" s="154" t="s">
        <v>32</v>
      </c>
      <c r="F29" s="302" t="s">
        <v>669</v>
      </c>
      <c r="G29" s="308"/>
      <c r="H29" s="189"/>
      <c r="I29" s="189"/>
      <c r="J29" s="157"/>
      <c r="K29" s="157"/>
      <c r="L29" s="157"/>
      <c r="M29" s="157"/>
      <c r="N29" s="157"/>
      <c r="O29" s="157"/>
      <c r="P29" s="157"/>
      <c r="Q29" s="157"/>
      <c r="R29" s="157"/>
    </row>
    <row r="30" spans="1:19" x14ac:dyDescent="0.3">
      <c r="A30" s="302"/>
      <c r="B30" s="391"/>
      <c r="C30" s="256"/>
      <c r="D30" s="387"/>
      <c r="E30" s="154"/>
      <c r="F30" s="302"/>
      <c r="G30" s="308"/>
      <c r="H30" s="189"/>
      <c r="I30" s="189"/>
      <c r="J30" s="157"/>
      <c r="K30" s="157"/>
      <c r="L30" s="157"/>
      <c r="M30" s="157"/>
      <c r="N30" s="157"/>
      <c r="O30" s="157"/>
      <c r="P30" s="157"/>
      <c r="Q30" s="157"/>
      <c r="R30" s="157"/>
    </row>
    <row r="31" spans="1:19" ht="393.75" x14ac:dyDescent="0.3">
      <c r="A31" s="302">
        <v>13</v>
      </c>
      <c r="B31" s="158" t="s">
        <v>115</v>
      </c>
      <c r="C31" s="153" t="s">
        <v>518</v>
      </c>
      <c r="D31" s="387">
        <v>85000</v>
      </c>
      <c r="E31" s="154" t="s">
        <v>32</v>
      </c>
      <c r="F31" s="302" t="s">
        <v>669</v>
      </c>
      <c r="G31" s="308"/>
      <c r="H31" s="189"/>
      <c r="I31" s="189"/>
      <c r="J31" s="157"/>
      <c r="K31" s="157"/>
      <c r="L31" s="157"/>
      <c r="M31" s="157"/>
      <c r="N31" s="157"/>
      <c r="O31" s="157"/>
      <c r="P31" s="157"/>
      <c r="Q31" s="157"/>
      <c r="R31" s="157"/>
    </row>
    <row r="32" spans="1:19" x14ac:dyDescent="0.3">
      <c r="A32" s="302"/>
      <c r="B32" s="158"/>
      <c r="C32" s="153"/>
      <c r="D32" s="387"/>
      <c r="E32" s="154"/>
      <c r="F32" s="302"/>
      <c r="G32" s="308"/>
      <c r="H32" s="189"/>
      <c r="I32" s="189"/>
      <c r="J32" s="157"/>
      <c r="K32" s="157"/>
      <c r="L32" s="157"/>
      <c r="M32" s="157"/>
      <c r="N32" s="157"/>
      <c r="O32" s="157"/>
      <c r="P32" s="157"/>
      <c r="Q32" s="157"/>
      <c r="R32" s="157"/>
    </row>
    <row r="33" spans="1:18" ht="66" customHeight="1" x14ac:dyDescent="0.3">
      <c r="A33" s="302">
        <v>14</v>
      </c>
      <c r="B33" s="392" t="s">
        <v>119</v>
      </c>
      <c r="C33" s="274" t="s">
        <v>687</v>
      </c>
      <c r="D33" s="387">
        <v>300000</v>
      </c>
      <c r="E33" s="154" t="s">
        <v>32</v>
      </c>
      <c r="F33" s="302" t="s">
        <v>669</v>
      </c>
      <c r="G33" s="308"/>
      <c r="H33" s="189"/>
      <c r="I33" s="189"/>
      <c r="J33" s="157"/>
      <c r="K33" s="157"/>
      <c r="L33" s="157"/>
      <c r="M33" s="157"/>
      <c r="N33" s="157"/>
      <c r="O33" s="157"/>
      <c r="P33" s="157"/>
      <c r="Q33" s="157"/>
      <c r="R33" s="157"/>
    </row>
    <row r="34" spans="1:18" x14ac:dyDescent="0.3">
      <c r="A34" s="302"/>
      <c r="B34" s="392"/>
      <c r="C34" s="274"/>
      <c r="D34" s="387"/>
      <c r="E34" s="154"/>
      <c r="F34" s="302"/>
      <c r="G34" s="308"/>
      <c r="H34" s="189"/>
      <c r="I34" s="189"/>
      <c r="J34" s="157"/>
      <c r="K34" s="157"/>
      <c r="L34" s="157"/>
      <c r="M34" s="157"/>
      <c r="N34" s="157"/>
      <c r="O34" s="157"/>
      <c r="P34" s="157"/>
      <c r="Q34" s="157"/>
      <c r="R34" s="157"/>
    </row>
    <row r="35" spans="1:18" ht="37.5" x14ac:dyDescent="0.3">
      <c r="A35" s="302">
        <v>15</v>
      </c>
      <c r="B35" s="392" t="s">
        <v>121</v>
      </c>
      <c r="C35" s="274" t="s">
        <v>688</v>
      </c>
      <c r="D35" s="387">
        <v>6000</v>
      </c>
      <c r="E35" s="154" t="s">
        <v>32</v>
      </c>
      <c r="F35" s="302" t="s">
        <v>669</v>
      </c>
      <c r="G35" s="308"/>
      <c r="H35" s="189"/>
      <c r="I35" s="189"/>
      <c r="J35" s="157"/>
      <c r="K35" s="157"/>
      <c r="L35" s="157"/>
      <c r="M35" s="157"/>
      <c r="N35" s="157"/>
      <c r="O35" s="157"/>
      <c r="P35" s="157"/>
      <c r="Q35" s="157"/>
      <c r="R35" s="157"/>
    </row>
    <row r="36" spans="1:18" x14ac:dyDescent="0.3">
      <c r="A36" s="302"/>
      <c r="B36" s="392"/>
      <c r="C36" s="274"/>
      <c r="D36" s="387"/>
      <c r="E36" s="154"/>
      <c r="F36" s="302"/>
      <c r="G36" s="308"/>
      <c r="H36" s="189"/>
      <c r="I36" s="189"/>
      <c r="J36" s="157"/>
      <c r="K36" s="157"/>
      <c r="L36" s="157"/>
      <c r="M36" s="157"/>
      <c r="N36" s="157"/>
      <c r="O36" s="157"/>
      <c r="P36" s="157"/>
      <c r="Q36" s="157"/>
      <c r="R36" s="157"/>
    </row>
    <row r="37" spans="1:18" ht="93.75" x14ac:dyDescent="0.3">
      <c r="A37" s="302">
        <v>16</v>
      </c>
      <c r="B37" s="392" t="s">
        <v>124</v>
      </c>
      <c r="C37" s="274" t="s">
        <v>689</v>
      </c>
      <c r="D37" s="387">
        <v>2000</v>
      </c>
      <c r="E37" s="154" t="s">
        <v>32</v>
      </c>
      <c r="F37" s="302" t="s">
        <v>669</v>
      </c>
      <c r="G37" s="308"/>
      <c r="H37" s="189"/>
      <c r="I37" s="189"/>
      <c r="J37" s="157"/>
      <c r="K37" s="157"/>
      <c r="L37" s="157"/>
      <c r="M37" s="157"/>
      <c r="N37" s="157"/>
      <c r="O37" s="157"/>
      <c r="P37" s="157"/>
      <c r="Q37" s="157"/>
      <c r="R37" s="157"/>
    </row>
    <row r="38" spans="1:18" x14ac:dyDescent="0.3">
      <c r="A38" s="302"/>
      <c r="B38" s="392"/>
      <c r="C38" s="274"/>
      <c r="D38" s="387"/>
      <c r="E38" s="154"/>
      <c r="F38" s="302"/>
      <c r="G38" s="308"/>
      <c r="H38" s="189"/>
      <c r="I38" s="189"/>
      <c r="J38" s="157"/>
      <c r="K38" s="157"/>
      <c r="L38" s="157"/>
      <c r="M38" s="157"/>
      <c r="N38" s="157"/>
      <c r="O38" s="157"/>
      <c r="P38" s="157"/>
      <c r="Q38" s="157"/>
      <c r="R38" s="157"/>
    </row>
    <row r="39" spans="1:18" ht="181.5" customHeight="1" x14ac:dyDescent="0.3">
      <c r="A39" s="302">
        <v>17</v>
      </c>
      <c r="B39" s="392" t="s">
        <v>129</v>
      </c>
      <c r="C39" s="274" t="s">
        <v>690</v>
      </c>
      <c r="D39" s="387">
        <v>100000</v>
      </c>
      <c r="E39" s="154" t="s">
        <v>32</v>
      </c>
      <c r="F39" s="302" t="s">
        <v>669</v>
      </c>
      <c r="G39" s="308"/>
      <c r="H39" s="189"/>
      <c r="I39" s="189"/>
      <c r="J39" s="157"/>
      <c r="K39" s="157"/>
      <c r="L39" s="157"/>
      <c r="M39" s="157"/>
      <c r="N39" s="157"/>
      <c r="O39" s="157"/>
      <c r="P39" s="157"/>
      <c r="Q39" s="157"/>
      <c r="R39" s="157"/>
    </row>
    <row r="40" spans="1:18" x14ac:dyDescent="0.3">
      <c r="A40" s="302"/>
      <c r="B40" s="392"/>
      <c r="C40" s="274"/>
      <c r="D40" s="387"/>
      <c r="E40" s="154"/>
      <c r="F40" s="302"/>
      <c r="G40" s="308"/>
      <c r="H40" s="189"/>
      <c r="I40" s="189"/>
      <c r="J40" s="157"/>
      <c r="K40" s="157"/>
      <c r="L40" s="157"/>
      <c r="M40" s="157"/>
      <c r="N40" s="157"/>
      <c r="O40" s="157"/>
      <c r="P40" s="157"/>
      <c r="Q40" s="157"/>
      <c r="R40" s="157"/>
    </row>
    <row r="41" spans="1:18" ht="51.75" customHeight="1" x14ac:dyDescent="0.3">
      <c r="A41" s="302">
        <v>18</v>
      </c>
      <c r="B41" s="392" t="s">
        <v>691</v>
      </c>
      <c r="C41" s="274" t="s">
        <v>692</v>
      </c>
      <c r="D41" s="387">
        <v>700</v>
      </c>
      <c r="E41" s="154" t="s">
        <v>32</v>
      </c>
      <c r="F41" s="302" t="s">
        <v>669</v>
      </c>
      <c r="G41" s="308"/>
      <c r="H41" s="189"/>
      <c r="I41" s="189"/>
      <c r="J41" s="157"/>
      <c r="K41" s="157"/>
      <c r="L41" s="157"/>
      <c r="M41" s="157"/>
      <c r="N41" s="157"/>
      <c r="O41" s="157"/>
      <c r="P41" s="157"/>
      <c r="Q41" s="157"/>
      <c r="R41" s="157"/>
    </row>
    <row r="42" spans="1:18" x14ac:dyDescent="0.3">
      <c r="A42" s="302"/>
      <c r="B42" s="392"/>
      <c r="C42" s="274"/>
      <c r="D42" s="387"/>
      <c r="E42" s="154"/>
      <c r="F42" s="302"/>
      <c r="G42" s="308"/>
      <c r="H42" s="189"/>
      <c r="I42" s="189"/>
      <c r="J42" s="157"/>
      <c r="K42" s="157"/>
      <c r="L42" s="157"/>
      <c r="M42" s="157"/>
      <c r="N42" s="157"/>
      <c r="O42" s="157"/>
      <c r="P42" s="157"/>
      <c r="Q42" s="157"/>
      <c r="R42" s="157"/>
    </row>
    <row r="43" spans="1:18" ht="93.75" x14ac:dyDescent="0.3">
      <c r="A43" s="302">
        <v>19</v>
      </c>
      <c r="B43" s="392" t="s">
        <v>693</v>
      </c>
      <c r="C43" s="274" t="s">
        <v>694</v>
      </c>
      <c r="D43" s="387">
        <v>3800</v>
      </c>
      <c r="E43" s="154" t="s">
        <v>32</v>
      </c>
      <c r="F43" s="302" t="s">
        <v>669</v>
      </c>
      <c r="G43" s="308"/>
      <c r="H43" s="189"/>
      <c r="I43" s="189"/>
      <c r="J43" s="157"/>
      <c r="K43" s="157"/>
      <c r="L43" s="157"/>
      <c r="M43" s="157"/>
      <c r="N43" s="157"/>
      <c r="O43" s="157"/>
      <c r="P43" s="157"/>
      <c r="Q43" s="157"/>
      <c r="R43" s="157"/>
    </row>
    <row r="44" spans="1:18" x14ac:dyDescent="0.3">
      <c r="A44" s="302"/>
      <c r="B44" s="392"/>
      <c r="C44" s="274"/>
      <c r="D44" s="387"/>
      <c r="E44" s="154"/>
      <c r="F44" s="302"/>
      <c r="G44" s="308"/>
      <c r="H44" s="189"/>
      <c r="I44" s="189"/>
      <c r="J44" s="157"/>
      <c r="K44" s="157"/>
      <c r="L44" s="157"/>
      <c r="M44" s="157"/>
      <c r="N44" s="157"/>
      <c r="O44" s="157"/>
      <c r="P44" s="157"/>
      <c r="Q44" s="157"/>
      <c r="R44" s="157"/>
    </row>
    <row r="45" spans="1:18" ht="65.25" customHeight="1" x14ac:dyDescent="0.3">
      <c r="A45" s="302">
        <v>20</v>
      </c>
      <c r="B45" s="392" t="s">
        <v>139</v>
      </c>
      <c r="C45" s="274" t="s">
        <v>695</v>
      </c>
      <c r="D45" s="387">
        <v>100000</v>
      </c>
      <c r="E45" s="154" t="s">
        <v>32</v>
      </c>
      <c r="F45" s="302" t="s">
        <v>669</v>
      </c>
      <c r="G45" s="308"/>
      <c r="H45" s="189"/>
      <c r="I45" s="189"/>
      <c r="J45" s="157"/>
      <c r="K45" s="157"/>
      <c r="L45" s="157"/>
      <c r="M45" s="157"/>
      <c r="N45" s="157"/>
      <c r="O45" s="157"/>
      <c r="P45" s="157"/>
      <c r="Q45" s="157"/>
      <c r="R45" s="157"/>
    </row>
    <row r="46" spans="1:18" ht="21.75" customHeight="1" x14ac:dyDescent="0.3">
      <c r="A46" s="302"/>
      <c r="B46" s="158"/>
      <c r="C46" s="153"/>
      <c r="D46" s="387"/>
      <c r="E46" s="154"/>
      <c r="F46" s="302"/>
      <c r="G46" s="308"/>
      <c r="H46" s="189"/>
      <c r="I46" s="189"/>
      <c r="J46" s="157"/>
      <c r="K46" s="157"/>
      <c r="L46" s="157"/>
      <c r="M46" s="157"/>
      <c r="N46" s="157"/>
      <c r="O46" s="157"/>
      <c r="P46" s="157"/>
      <c r="Q46" s="157"/>
      <c r="R46" s="157"/>
    </row>
    <row r="47" spans="1:18" s="127" customFormat="1" ht="93.75" x14ac:dyDescent="0.3">
      <c r="A47" s="302">
        <v>21</v>
      </c>
      <c r="B47" s="392" t="s">
        <v>696</v>
      </c>
      <c r="C47" s="274" t="s">
        <v>697</v>
      </c>
      <c r="D47" s="387">
        <v>30000</v>
      </c>
      <c r="E47" s="154" t="s">
        <v>32</v>
      </c>
      <c r="F47" s="302" t="s">
        <v>669</v>
      </c>
      <c r="G47" s="308"/>
      <c r="H47" s="189"/>
      <c r="I47" s="189"/>
      <c r="J47" s="157"/>
      <c r="K47" s="157"/>
      <c r="L47" s="157"/>
      <c r="M47" s="157"/>
      <c r="N47" s="157"/>
      <c r="O47" s="157"/>
      <c r="P47" s="157"/>
      <c r="Q47" s="157"/>
      <c r="R47" s="157"/>
    </row>
    <row r="48" spans="1:18" x14ac:dyDescent="0.3">
      <c r="A48" s="158"/>
      <c r="B48" s="157"/>
      <c r="C48" s="157"/>
      <c r="D48" s="157"/>
      <c r="E48" s="157"/>
      <c r="F48" s="157"/>
      <c r="G48" s="157"/>
      <c r="H48" s="157"/>
      <c r="I48" s="157"/>
      <c r="J48" s="157"/>
      <c r="K48" s="157"/>
      <c r="L48" s="157"/>
      <c r="M48" s="157"/>
      <c r="N48" s="157"/>
      <c r="O48" s="157"/>
      <c r="P48" s="157"/>
      <c r="Q48" s="157"/>
      <c r="R48" s="157"/>
    </row>
    <row r="49" spans="1:19" ht="40.5" customHeight="1" x14ac:dyDescent="0.3">
      <c r="A49" s="302">
        <v>22</v>
      </c>
      <c r="B49" s="393" t="s">
        <v>169</v>
      </c>
      <c r="C49" s="394" t="s">
        <v>170</v>
      </c>
      <c r="D49" s="387">
        <v>500000</v>
      </c>
      <c r="E49" s="154" t="s">
        <v>32</v>
      </c>
      <c r="F49" s="302" t="s">
        <v>152</v>
      </c>
      <c r="G49" s="308"/>
      <c r="H49" s="189"/>
      <c r="I49" s="189"/>
      <c r="J49" s="157"/>
      <c r="K49" s="157"/>
      <c r="L49" s="157"/>
      <c r="M49" s="157"/>
      <c r="N49" s="157"/>
      <c r="O49" s="157"/>
      <c r="P49" s="157"/>
      <c r="Q49" s="157"/>
      <c r="R49" s="157"/>
    </row>
    <row r="50" spans="1:19" x14ac:dyDescent="0.3">
      <c r="A50" s="302"/>
      <c r="B50" s="157"/>
      <c r="C50" s="157"/>
      <c r="D50" s="157"/>
      <c r="E50" s="157"/>
      <c r="F50" s="157"/>
      <c r="G50" s="157"/>
      <c r="H50" s="157"/>
      <c r="I50" s="157"/>
      <c r="J50" s="157"/>
      <c r="K50" s="157"/>
      <c r="L50" s="157"/>
      <c r="M50" s="157"/>
      <c r="N50" s="157"/>
      <c r="O50" s="157"/>
      <c r="P50" s="157"/>
      <c r="Q50" s="157"/>
      <c r="R50" s="157"/>
    </row>
    <row r="51" spans="1:19" ht="33" customHeight="1" x14ac:dyDescent="0.3">
      <c r="A51" s="302">
        <v>23</v>
      </c>
      <c r="B51" s="158" t="s">
        <v>698</v>
      </c>
      <c r="C51" s="158" t="s">
        <v>699</v>
      </c>
      <c r="D51" s="387">
        <v>10000</v>
      </c>
      <c r="E51" s="154" t="s">
        <v>32</v>
      </c>
      <c r="F51" s="302" t="s">
        <v>152</v>
      </c>
      <c r="G51" s="308"/>
      <c r="H51" s="189"/>
      <c r="I51" s="189"/>
      <c r="J51" s="157"/>
      <c r="K51" s="157"/>
      <c r="L51" s="157"/>
      <c r="M51" s="157"/>
      <c r="N51" s="157"/>
      <c r="O51" s="157"/>
      <c r="P51" s="157"/>
      <c r="Q51" s="157"/>
      <c r="R51" s="157"/>
    </row>
    <row r="52" spans="1:19" ht="16.5" customHeight="1" x14ac:dyDescent="0.3">
      <c r="A52" s="302"/>
      <c r="B52" s="158"/>
      <c r="C52" s="158"/>
      <c r="D52" s="387"/>
      <c r="E52" s="154"/>
      <c r="F52" s="302"/>
      <c r="G52" s="308"/>
      <c r="H52" s="189"/>
      <c r="I52" s="189"/>
      <c r="J52" s="157"/>
      <c r="K52" s="157"/>
      <c r="L52" s="157"/>
      <c r="M52" s="157"/>
      <c r="N52" s="157"/>
      <c r="O52" s="157"/>
      <c r="P52" s="157"/>
      <c r="Q52" s="157"/>
      <c r="R52" s="157"/>
    </row>
    <row r="53" spans="1:19" ht="56.25" x14ac:dyDescent="0.3">
      <c r="A53" s="302">
        <v>24</v>
      </c>
      <c r="B53" s="393" t="s">
        <v>139</v>
      </c>
      <c r="C53" s="256" t="s">
        <v>695</v>
      </c>
      <c r="D53" s="387">
        <v>300000</v>
      </c>
      <c r="E53" s="154" t="s">
        <v>32</v>
      </c>
      <c r="F53" s="302" t="s">
        <v>152</v>
      </c>
      <c r="G53" s="308"/>
      <c r="H53" s="189"/>
      <c r="I53" s="189"/>
      <c r="J53" s="157"/>
      <c r="K53" s="157"/>
      <c r="L53" s="157"/>
      <c r="M53" s="157"/>
      <c r="N53" s="157"/>
      <c r="O53" s="157"/>
      <c r="P53" s="157"/>
      <c r="Q53" s="157"/>
      <c r="R53" s="157"/>
      <c r="S53" s="127"/>
    </row>
    <row r="54" spans="1:19" x14ac:dyDescent="0.3">
      <c r="A54" s="320"/>
      <c r="B54" s="396"/>
      <c r="C54" s="337"/>
      <c r="D54" s="397"/>
      <c r="E54" s="329"/>
      <c r="F54" s="320"/>
      <c r="G54" s="330"/>
      <c r="H54" s="331"/>
      <c r="I54" s="331"/>
      <c r="J54" s="127"/>
      <c r="K54" s="127"/>
      <c r="L54" s="127"/>
      <c r="M54" s="127"/>
      <c r="N54" s="127"/>
      <c r="O54" s="127"/>
      <c r="P54" s="127"/>
      <c r="Q54" s="127"/>
      <c r="R54" s="127"/>
      <c r="S54" s="127"/>
    </row>
    <row r="55" spans="1:19" x14ac:dyDescent="0.3">
      <c r="A55" s="414"/>
      <c r="B55" s="396"/>
      <c r="C55" s="337"/>
      <c r="D55" s="397"/>
      <c r="E55" s="329"/>
      <c r="F55" s="414"/>
      <c r="G55" s="330"/>
      <c r="H55" s="331"/>
      <c r="I55" s="331"/>
      <c r="J55" s="127"/>
      <c r="K55" s="127"/>
      <c r="L55" s="127"/>
      <c r="M55" s="127"/>
      <c r="N55" s="127"/>
      <c r="O55" s="127"/>
      <c r="P55" s="127"/>
      <c r="Q55" s="127"/>
      <c r="R55" s="127"/>
      <c r="S55" s="127"/>
    </row>
    <row r="56" spans="1:19" x14ac:dyDescent="0.3">
      <c r="A56" s="414"/>
      <c r="B56" s="396"/>
      <c r="C56" s="337"/>
      <c r="D56" s="397"/>
      <c r="E56" s="329"/>
      <c r="F56" s="414"/>
      <c r="G56" s="330"/>
      <c r="H56" s="331"/>
      <c r="I56" s="331"/>
      <c r="J56" s="127"/>
      <c r="K56" s="127"/>
      <c r="L56" s="127"/>
      <c r="M56" s="127"/>
      <c r="N56" s="127"/>
      <c r="O56" s="127"/>
      <c r="P56" s="127"/>
      <c r="Q56" s="127"/>
      <c r="R56" s="127"/>
      <c r="S56" s="127"/>
    </row>
    <row r="57" spans="1:19" x14ac:dyDescent="0.3">
      <c r="A57" s="414"/>
      <c r="B57" s="396"/>
      <c r="C57" s="337"/>
      <c r="D57" s="397"/>
      <c r="E57" s="329"/>
      <c r="F57" s="414"/>
      <c r="G57" s="330"/>
      <c r="H57" s="331"/>
      <c r="I57" s="331"/>
      <c r="J57" s="127"/>
      <c r="K57" s="127"/>
      <c r="L57" s="127"/>
      <c r="M57" s="127"/>
      <c r="N57" s="127"/>
      <c r="O57" s="127"/>
      <c r="P57" s="127"/>
      <c r="Q57" s="127"/>
      <c r="R57" s="127"/>
      <c r="S57" s="127"/>
    </row>
    <row r="58" spans="1:19" x14ac:dyDescent="0.3">
      <c r="A58" s="414"/>
      <c r="B58" s="396"/>
      <c r="C58" s="337"/>
      <c r="D58" s="397"/>
      <c r="E58" s="329"/>
      <c r="F58" s="414"/>
      <c r="G58" s="330"/>
      <c r="H58" s="331"/>
      <c r="I58" s="331"/>
      <c r="J58" s="127"/>
      <c r="K58" s="127"/>
      <c r="L58" s="127"/>
      <c r="M58" s="127"/>
      <c r="N58" s="127"/>
      <c r="O58" s="127"/>
      <c r="P58" s="127"/>
      <c r="Q58" s="127"/>
      <c r="R58" s="127"/>
      <c r="S58" s="127"/>
    </row>
    <row r="59" spans="1:19" x14ac:dyDescent="0.3">
      <c r="A59" s="414"/>
      <c r="B59" s="396"/>
      <c r="C59" s="337"/>
      <c r="D59" s="397"/>
      <c r="E59" s="329"/>
      <c r="F59" s="414"/>
      <c r="G59" s="330"/>
      <c r="H59" s="331"/>
      <c r="I59" s="331"/>
      <c r="J59" s="127"/>
      <c r="K59" s="127"/>
      <c r="L59" s="127"/>
      <c r="M59" s="127"/>
      <c r="N59" s="127"/>
      <c r="O59" s="127"/>
      <c r="P59" s="127"/>
      <c r="Q59" s="127"/>
      <c r="R59" s="127"/>
      <c r="S59" s="127"/>
    </row>
    <row r="60" spans="1:19" x14ac:dyDescent="0.3">
      <c r="A60" s="414"/>
      <c r="B60" s="396"/>
      <c r="C60" s="337"/>
      <c r="D60" s="397"/>
      <c r="E60" s="329"/>
      <c r="F60" s="414"/>
      <c r="G60" s="330"/>
      <c r="H60" s="331"/>
      <c r="I60" s="331"/>
      <c r="J60" s="127"/>
      <c r="K60" s="127"/>
      <c r="L60" s="127"/>
      <c r="M60" s="127"/>
      <c r="N60" s="127"/>
      <c r="O60" s="127"/>
      <c r="P60" s="127"/>
      <c r="Q60" s="127"/>
      <c r="R60" s="127"/>
      <c r="S60" s="127"/>
    </row>
    <row r="61" spans="1:19" x14ac:dyDescent="0.3">
      <c r="A61" s="414"/>
      <c r="B61" s="396"/>
      <c r="C61" s="337"/>
      <c r="D61" s="397"/>
      <c r="E61" s="329"/>
      <c r="F61" s="414"/>
      <c r="G61" s="330"/>
      <c r="H61" s="331"/>
      <c r="I61" s="331"/>
      <c r="J61" s="127"/>
      <c r="K61" s="127"/>
      <c r="L61" s="127"/>
      <c r="M61" s="127"/>
      <c r="N61" s="127"/>
      <c r="O61" s="127"/>
      <c r="P61" s="127"/>
      <c r="Q61" s="127"/>
      <c r="R61" s="127"/>
      <c r="S61" s="127"/>
    </row>
    <row r="62" spans="1:19" x14ac:dyDescent="0.3">
      <c r="A62" s="414"/>
      <c r="B62" s="396"/>
      <c r="C62" s="337"/>
      <c r="D62" s="397"/>
      <c r="E62" s="329"/>
      <c r="F62" s="414"/>
      <c r="G62" s="330"/>
      <c r="H62" s="331"/>
      <c r="I62" s="331"/>
      <c r="J62" s="127"/>
      <c r="K62" s="127"/>
      <c r="L62" s="127"/>
      <c r="M62" s="127"/>
      <c r="N62" s="127"/>
      <c r="O62" s="127"/>
      <c r="P62" s="127"/>
      <c r="Q62" s="127"/>
      <c r="R62" s="127"/>
      <c r="S62" s="127"/>
    </row>
    <row r="63" spans="1:19" x14ac:dyDescent="0.3">
      <c r="A63" s="414"/>
      <c r="B63" s="396"/>
      <c r="C63" s="337"/>
      <c r="D63" s="397"/>
      <c r="E63" s="329"/>
      <c r="F63" s="414"/>
      <c r="G63" s="330"/>
      <c r="H63" s="331"/>
      <c r="I63" s="331"/>
      <c r="J63" s="127"/>
      <c r="K63" s="127"/>
      <c r="L63" s="127"/>
      <c r="M63" s="127"/>
      <c r="N63" s="127"/>
      <c r="O63" s="127"/>
      <c r="P63" s="127"/>
      <c r="Q63" s="127"/>
      <c r="R63" s="127"/>
      <c r="S63" s="127"/>
    </row>
    <row r="64" spans="1:19" x14ac:dyDescent="0.3">
      <c r="A64" s="320"/>
      <c r="B64" s="396"/>
      <c r="C64" s="337"/>
      <c r="D64" s="397"/>
      <c r="E64" s="329"/>
      <c r="F64" s="320"/>
      <c r="G64" s="330"/>
      <c r="H64" s="331"/>
      <c r="I64" s="331"/>
      <c r="J64" s="127"/>
      <c r="K64" s="127"/>
      <c r="L64" s="127"/>
      <c r="M64" s="127"/>
      <c r="N64" s="127"/>
      <c r="O64" s="127"/>
      <c r="P64" s="127"/>
      <c r="Q64" s="127"/>
      <c r="R64" s="127"/>
      <c r="S64" s="127"/>
    </row>
    <row r="65" spans="1:19" x14ac:dyDescent="0.3">
      <c r="A65" s="320"/>
      <c r="B65" s="396"/>
      <c r="C65" s="337"/>
      <c r="D65" s="397"/>
      <c r="E65" s="329"/>
      <c r="F65" s="320"/>
      <c r="G65" s="330"/>
      <c r="H65" s="331"/>
      <c r="I65" s="331"/>
      <c r="J65" s="127"/>
      <c r="K65" s="127"/>
      <c r="L65" s="127"/>
      <c r="M65" s="127"/>
      <c r="N65" s="127"/>
      <c r="O65" s="127"/>
      <c r="P65" s="127"/>
      <c r="Q65" s="127"/>
      <c r="R65" s="127"/>
      <c r="S65" s="127"/>
    </row>
    <row r="66" spans="1:19" x14ac:dyDescent="0.3">
      <c r="A66" s="414"/>
      <c r="B66" s="396"/>
      <c r="C66" s="337"/>
      <c r="D66" s="397"/>
      <c r="E66" s="329"/>
      <c r="F66" s="414"/>
      <c r="G66" s="330"/>
      <c r="H66" s="331"/>
      <c r="I66" s="331"/>
      <c r="J66" s="127"/>
      <c r="K66" s="127"/>
      <c r="L66" s="127"/>
      <c r="M66" s="127"/>
      <c r="N66" s="127"/>
      <c r="O66" s="127"/>
      <c r="P66" s="127"/>
      <c r="Q66" s="127"/>
      <c r="R66" s="127"/>
      <c r="S66" s="127"/>
    </row>
    <row r="67" spans="1:19" x14ac:dyDescent="0.3">
      <c r="A67" s="414"/>
      <c r="B67" s="396"/>
      <c r="C67" s="337"/>
      <c r="D67" s="397"/>
      <c r="E67" s="329"/>
      <c r="F67" s="414"/>
      <c r="G67" s="330"/>
      <c r="H67" s="331"/>
      <c r="I67" s="331"/>
      <c r="J67" s="127"/>
      <c r="K67" s="127"/>
      <c r="L67" s="127"/>
      <c r="M67" s="127"/>
      <c r="N67" s="127"/>
      <c r="O67" s="127"/>
      <c r="P67" s="127"/>
      <c r="Q67" s="127"/>
      <c r="R67" s="127"/>
      <c r="S67" s="127"/>
    </row>
    <row r="68" spans="1:19" x14ac:dyDescent="0.3">
      <c r="A68" s="320"/>
      <c r="B68" s="396"/>
      <c r="C68" s="337"/>
      <c r="D68" s="397"/>
      <c r="E68" s="329"/>
      <c r="F68" s="320"/>
      <c r="G68" s="330"/>
      <c r="H68" s="331"/>
      <c r="I68" s="331"/>
      <c r="J68" s="127"/>
      <c r="K68" s="127"/>
      <c r="L68" s="127"/>
      <c r="M68" s="127"/>
      <c r="N68" s="127"/>
      <c r="O68" s="127"/>
      <c r="P68" s="127"/>
      <c r="Q68" s="127"/>
      <c r="R68" s="127"/>
      <c r="S68" s="127"/>
    </row>
    <row r="69" spans="1:19" ht="37.5" x14ac:dyDescent="0.3">
      <c r="A69" s="115"/>
      <c r="B69" s="115"/>
      <c r="C69" s="115"/>
      <c r="D69" s="395">
        <f>SUM(D8:D53)</f>
        <v>5222500</v>
      </c>
      <c r="E69" s="115"/>
      <c r="F69" s="115"/>
      <c r="H69" s="115"/>
      <c r="S69" s="127"/>
    </row>
    <row r="70" spans="1:19" x14ac:dyDescent="0.3">
      <c r="A70" s="115"/>
      <c r="B70" s="115"/>
      <c r="C70" s="115"/>
      <c r="D70" s="115"/>
      <c r="E70" s="115"/>
      <c r="F70" s="115"/>
      <c r="H70" s="115"/>
    </row>
    <row r="71" spans="1:19" x14ac:dyDescent="0.3">
      <c r="A71" s="127"/>
      <c r="B71" s="115"/>
      <c r="C71" s="115"/>
      <c r="D71" s="115"/>
      <c r="E71" s="115"/>
      <c r="F71" s="115"/>
      <c r="H71" s="115"/>
    </row>
    <row r="72" spans="1:19" x14ac:dyDescent="0.3">
      <c r="A72" s="115"/>
      <c r="B72" s="115"/>
      <c r="C72" s="115"/>
      <c r="D72" s="115"/>
      <c r="E72" s="115"/>
      <c r="F72" s="115"/>
      <c r="H72" s="115"/>
    </row>
    <row r="73" spans="1:19" x14ac:dyDescent="0.3">
      <c r="A73" s="127"/>
      <c r="B73" s="115"/>
      <c r="C73" s="115"/>
      <c r="D73" s="115"/>
      <c r="E73" s="115"/>
      <c r="F73" s="115"/>
      <c r="H73" s="115"/>
    </row>
    <row r="74" spans="1:19" x14ac:dyDescent="0.3">
      <c r="A74" s="127"/>
      <c r="B74" s="115"/>
      <c r="C74" s="115"/>
      <c r="D74" s="115"/>
      <c r="E74" s="115"/>
      <c r="F74" s="115"/>
      <c r="H74" s="115"/>
    </row>
    <row r="75" spans="1:19" x14ac:dyDescent="0.3">
      <c r="A75" s="115"/>
      <c r="B75" s="115"/>
      <c r="C75" s="115"/>
      <c r="D75" s="115"/>
      <c r="E75" s="115"/>
      <c r="F75" s="115"/>
      <c r="H75" s="115"/>
    </row>
    <row r="76" spans="1:19" x14ac:dyDescent="0.3">
      <c r="A76" s="115"/>
      <c r="B76" s="115"/>
      <c r="C76" s="115"/>
      <c r="D76" s="115"/>
      <c r="E76" s="115"/>
      <c r="F76" s="115"/>
      <c r="H76" s="115"/>
    </row>
    <row r="77" spans="1:19" x14ac:dyDescent="0.3">
      <c r="A77" s="115"/>
      <c r="B77" s="115"/>
      <c r="C77" s="115"/>
      <c r="D77" s="115"/>
      <c r="E77" s="115"/>
      <c r="F77" s="115"/>
      <c r="H77" s="115"/>
    </row>
    <row r="78" spans="1:19" ht="352.5" customHeight="1" x14ac:dyDescent="0.3">
      <c r="A78" s="115"/>
      <c r="B78" s="115"/>
      <c r="C78" s="115"/>
      <c r="D78" s="115"/>
      <c r="E78" s="115"/>
      <c r="F78" s="115"/>
      <c r="H78" s="115"/>
    </row>
    <row r="79" spans="1:19" x14ac:dyDescent="0.3">
      <c r="A79" s="115"/>
      <c r="B79" s="115"/>
      <c r="C79" s="115"/>
      <c r="D79" s="115"/>
      <c r="E79" s="115"/>
      <c r="F79" s="115"/>
      <c r="H79" s="115"/>
    </row>
    <row r="80" spans="1:19" ht="114" customHeight="1" x14ac:dyDescent="0.3">
      <c r="A80" s="115"/>
      <c r="B80" s="115"/>
      <c r="C80" s="115"/>
      <c r="D80" s="115"/>
      <c r="E80" s="115"/>
      <c r="F80" s="115"/>
      <c r="H80" s="115"/>
    </row>
    <row r="81" spans="1:8" ht="19.5" customHeight="1" x14ac:dyDescent="0.3">
      <c r="A81" s="115"/>
      <c r="B81" s="115"/>
      <c r="C81" s="115"/>
      <c r="D81" s="115"/>
      <c r="E81" s="115"/>
      <c r="F81" s="115"/>
      <c r="H81" s="115"/>
    </row>
    <row r="82" spans="1:8" ht="166.5" customHeight="1" x14ac:dyDescent="0.3">
      <c r="A82" s="115"/>
      <c r="B82" s="115"/>
      <c r="C82" s="115"/>
      <c r="D82" s="115"/>
      <c r="E82" s="115"/>
      <c r="F82" s="115"/>
      <c r="H82" s="115"/>
    </row>
    <row r="83" spans="1:8" ht="232.5" customHeight="1" x14ac:dyDescent="0.3">
      <c r="A83" s="115"/>
      <c r="B83" s="115"/>
      <c r="C83" s="115"/>
      <c r="D83" s="115"/>
      <c r="E83" s="115"/>
      <c r="F83" s="115"/>
      <c r="H83" s="115"/>
    </row>
    <row r="84" spans="1:8" x14ac:dyDescent="0.3">
      <c r="A84" s="115"/>
      <c r="B84" s="115"/>
      <c r="C84" s="115"/>
      <c r="D84" s="115"/>
      <c r="E84" s="115"/>
      <c r="F84" s="115"/>
      <c r="H84" s="115"/>
    </row>
    <row r="85" spans="1:8" ht="90" customHeight="1" x14ac:dyDescent="0.3">
      <c r="A85" s="115"/>
      <c r="B85" s="115"/>
      <c r="C85" s="115"/>
      <c r="D85" s="115"/>
      <c r="E85" s="115"/>
      <c r="F85" s="115"/>
      <c r="H85" s="115"/>
    </row>
    <row r="86" spans="1:8" x14ac:dyDescent="0.3">
      <c r="A86" s="115"/>
      <c r="B86" s="115"/>
      <c r="C86" s="115"/>
      <c r="D86" s="115"/>
      <c r="E86" s="115"/>
      <c r="F86" s="115"/>
      <c r="H86" s="115"/>
    </row>
    <row r="87" spans="1:8" ht="77.25" customHeight="1" x14ac:dyDescent="0.3">
      <c r="A87" s="115"/>
      <c r="B87" s="115"/>
      <c r="C87" s="115"/>
      <c r="D87" s="115"/>
      <c r="E87" s="115"/>
      <c r="F87" s="115"/>
      <c r="H87" s="115"/>
    </row>
    <row r="88" spans="1:8" x14ac:dyDescent="0.3">
      <c r="A88" s="115"/>
      <c r="B88" s="115"/>
      <c r="C88" s="115"/>
      <c r="D88" s="115"/>
      <c r="E88" s="115"/>
      <c r="F88" s="115"/>
      <c r="H88" s="115"/>
    </row>
    <row r="89" spans="1:8" ht="160.5" customHeight="1" x14ac:dyDescent="0.3">
      <c r="A89" s="115"/>
      <c r="B89" s="115"/>
      <c r="C89" s="115"/>
      <c r="D89" s="115"/>
      <c r="E89" s="115"/>
      <c r="F89" s="115"/>
      <c r="H89" s="115"/>
    </row>
    <row r="90" spans="1:8" ht="13.5" customHeight="1" x14ac:dyDescent="0.3">
      <c r="A90" s="115"/>
      <c r="B90" s="115"/>
      <c r="C90" s="115"/>
      <c r="D90" s="115"/>
      <c r="E90" s="115"/>
      <c r="F90" s="115"/>
      <c r="H90" s="115"/>
    </row>
    <row r="91" spans="1:8" x14ac:dyDescent="0.3">
      <c r="A91" s="115"/>
      <c r="B91" s="115"/>
      <c r="C91" s="115"/>
      <c r="D91" s="115"/>
      <c r="E91" s="115"/>
      <c r="F91" s="115"/>
      <c r="H91" s="115"/>
    </row>
    <row r="92" spans="1:8" ht="12" customHeight="1" x14ac:dyDescent="0.3">
      <c r="A92" s="115"/>
      <c r="B92" s="115"/>
      <c r="C92" s="115"/>
      <c r="D92" s="115"/>
      <c r="E92" s="115"/>
      <c r="F92" s="115"/>
      <c r="H92" s="115"/>
    </row>
    <row r="93" spans="1:8" ht="121.5" customHeight="1" x14ac:dyDescent="0.3">
      <c r="A93" s="115"/>
      <c r="B93" s="115"/>
      <c r="C93" s="115"/>
      <c r="D93" s="115"/>
      <c r="E93" s="115"/>
      <c r="F93" s="115"/>
      <c r="H93" s="115"/>
    </row>
    <row r="94" spans="1:8" ht="9" customHeight="1" x14ac:dyDescent="0.3">
      <c r="A94" s="115"/>
      <c r="B94" s="115"/>
      <c r="C94" s="115"/>
      <c r="D94" s="115"/>
      <c r="E94" s="115"/>
      <c r="F94" s="115"/>
      <c r="H94" s="115"/>
    </row>
    <row r="95" spans="1:8" x14ac:dyDescent="0.3">
      <c r="A95" s="115"/>
      <c r="B95" s="115"/>
      <c r="C95" s="115"/>
      <c r="D95" s="115"/>
      <c r="E95" s="115"/>
      <c r="F95" s="115"/>
      <c r="H95" s="115"/>
    </row>
    <row r="96" spans="1:8" x14ac:dyDescent="0.3">
      <c r="A96" s="115"/>
      <c r="B96" s="115"/>
      <c r="C96" s="115"/>
      <c r="D96" s="115"/>
      <c r="E96" s="115"/>
      <c r="F96" s="115"/>
      <c r="H96" s="115"/>
    </row>
    <row r="97" spans="1:18" x14ac:dyDescent="0.3">
      <c r="A97" s="115"/>
      <c r="B97" s="115"/>
      <c r="C97" s="115"/>
      <c r="D97" s="115"/>
      <c r="E97" s="115"/>
      <c r="F97" s="115"/>
      <c r="H97" s="115"/>
    </row>
    <row r="98" spans="1:18" x14ac:dyDescent="0.3">
      <c r="A98" s="115"/>
      <c r="B98" s="115"/>
      <c r="C98" s="115"/>
      <c r="D98" s="115"/>
      <c r="E98" s="115"/>
      <c r="F98" s="115"/>
      <c r="H98" s="115"/>
    </row>
    <row r="99" spans="1:18" x14ac:dyDescent="0.3">
      <c r="A99" s="115"/>
      <c r="B99" s="115"/>
      <c r="C99" s="115"/>
      <c r="D99" s="115"/>
      <c r="E99" s="115"/>
      <c r="F99" s="115"/>
      <c r="H99" s="115"/>
    </row>
    <row r="100" spans="1:18" x14ac:dyDescent="0.3">
      <c r="A100" s="115"/>
      <c r="B100" s="115"/>
      <c r="C100" s="115"/>
      <c r="D100" s="115"/>
      <c r="E100" s="115"/>
      <c r="F100" s="115"/>
      <c r="H100" s="115"/>
    </row>
    <row r="101" spans="1:18" ht="19.5" customHeight="1" x14ac:dyDescent="0.3">
      <c r="A101" s="115"/>
      <c r="B101" s="115"/>
      <c r="C101" s="115"/>
      <c r="D101" s="115"/>
      <c r="E101" s="115"/>
      <c r="F101" s="115"/>
      <c r="H101" s="115"/>
    </row>
    <row r="102" spans="1:18" x14ac:dyDescent="0.3">
      <c r="A102" s="115"/>
      <c r="B102" s="115"/>
      <c r="C102" s="115"/>
      <c r="D102" s="115"/>
      <c r="E102" s="115"/>
      <c r="F102" s="115"/>
      <c r="H102" s="115"/>
    </row>
    <row r="103" spans="1:18" x14ac:dyDescent="0.3">
      <c r="A103" s="115"/>
      <c r="B103" s="115"/>
      <c r="C103" s="115"/>
      <c r="D103" s="115"/>
      <c r="E103" s="115"/>
      <c r="F103" s="115"/>
      <c r="H103" s="115"/>
    </row>
    <row r="104" spans="1:18" x14ac:dyDescent="0.3">
      <c r="A104" s="115"/>
      <c r="B104" s="115"/>
      <c r="C104" s="115"/>
      <c r="D104" s="115"/>
      <c r="E104" s="115"/>
      <c r="F104" s="115"/>
      <c r="H104" s="115"/>
    </row>
    <row r="105" spans="1:18" x14ac:dyDescent="0.3">
      <c r="A105" s="330"/>
      <c r="B105" s="133"/>
      <c r="C105" s="131"/>
      <c r="D105" s="220"/>
      <c r="E105" s="329"/>
      <c r="F105" s="320"/>
      <c r="G105" s="330"/>
      <c r="H105" s="331"/>
      <c r="I105" s="331"/>
      <c r="J105" s="127"/>
      <c r="K105" s="127"/>
      <c r="L105" s="127"/>
      <c r="M105" s="127"/>
      <c r="N105" s="127"/>
      <c r="O105" s="127"/>
      <c r="P105" s="127"/>
      <c r="Q105" s="127"/>
      <c r="R105" s="127"/>
    </row>
    <row r="106" spans="1:18" x14ac:dyDescent="0.3">
      <c r="A106" s="330"/>
      <c r="B106" s="133"/>
      <c r="C106" s="131"/>
      <c r="D106" s="220"/>
      <c r="E106" s="329"/>
      <c r="F106" s="320"/>
      <c r="G106" s="330"/>
      <c r="H106" s="331"/>
      <c r="I106" s="331"/>
      <c r="J106" s="127"/>
      <c r="K106" s="127"/>
      <c r="L106" s="127"/>
      <c r="M106" s="127"/>
      <c r="N106" s="127"/>
      <c r="O106" s="127"/>
      <c r="P106" s="127"/>
      <c r="Q106" s="127"/>
      <c r="R106" s="127"/>
    </row>
    <row r="107" spans="1:18" s="127" customFormat="1" x14ac:dyDescent="0.3">
      <c r="A107" s="354"/>
      <c r="B107" s="133"/>
      <c r="C107" s="131"/>
      <c r="D107" s="221"/>
      <c r="E107" s="133"/>
      <c r="F107" s="320"/>
      <c r="H107" s="319"/>
    </row>
    <row r="108" spans="1:18" s="127" customFormat="1" x14ac:dyDescent="0.3">
      <c r="A108" s="354"/>
      <c r="B108" s="133"/>
      <c r="C108" s="131"/>
      <c r="D108" s="221"/>
      <c r="E108" s="133"/>
      <c r="F108" s="320"/>
      <c r="H108" s="319"/>
    </row>
    <row r="109" spans="1:18" s="127" customFormat="1" x14ac:dyDescent="0.3">
      <c r="A109" s="354"/>
      <c r="B109" s="133"/>
      <c r="C109" s="131"/>
      <c r="D109" s="221"/>
      <c r="E109" s="133"/>
      <c r="F109" s="320"/>
      <c r="H109" s="319"/>
    </row>
    <row r="110" spans="1:18" s="127" customFormat="1" x14ac:dyDescent="0.3">
      <c r="A110" s="354"/>
      <c r="B110" s="133"/>
      <c r="C110" s="131"/>
      <c r="D110" s="221"/>
      <c r="E110" s="133"/>
      <c r="F110" s="320"/>
      <c r="H110" s="319"/>
    </row>
    <row r="111" spans="1:18" s="127" customFormat="1" x14ac:dyDescent="0.3">
      <c r="A111" s="354"/>
      <c r="B111" s="133"/>
      <c r="C111" s="131"/>
      <c r="D111" s="221"/>
      <c r="E111" s="133"/>
      <c r="F111" s="320"/>
      <c r="H111" s="319"/>
    </row>
    <row r="112" spans="1:18" s="127" customFormat="1" x14ac:dyDescent="0.3">
      <c r="A112" s="354"/>
      <c r="B112" s="133"/>
      <c r="C112" s="131"/>
      <c r="D112" s="221"/>
      <c r="E112" s="133"/>
      <c r="F112" s="320"/>
      <c r="H112" s="319"/>
    </row>
    <row r="113" spans="1:18" x14ac:dyDescent="0.3">
      <c r="A113" s="354"/>
      <c r="B113" s="133"/>
      <c r="C113" s="131"/>
      <c r="D113" s="221"/>
      <c r="E113" s="133"/>
      <c r="F113" s="320"/>
      <c r="G113" s="127"/>
      <c r="H113" s="319"/>
      <c r="I113" s="127"/>
      <c r="J113" s="127"/>
      <c r="K113" s="127"/>
      <c r="L113" s="127"/>
      <c r="M113" s="127"/>
      <c r="N113" s="127"/>
      <c r="O113" s="127"/>
      <c r="P113" s="127"/>
      <c r="Q113" s="127"/>
      <c r="R113" s="127"/>
    </row>
    <row r="114" spans="1:18" x14ac:dyDescent="0.3">
      <c r="A114" s="354"/>
      <c r="B114" s="133"/>
      <c r="C114" s="131"/>
      <c r="D114" s="221"/>
      <c r="E114" s="133"/>
      <c r="F114" s="320"/>
      <c r="G114" s="127"/>
      <c r="H114" s="319"/>
      <c r="I114" s="127"/>
      <c r="J114" s="127"/>
      <c r="K114" s="127"/>
      <c r="L114" s="127"/>
      <c r="M114" s="127"/>
      <c r="N114" s="127"/>
      <c r="O114" s="127"/>
      <c r="P114" s="127"/>
      <c r="Q114" s="127"/>
      <c r="R114" s="127"/>
    </row>
    <row r="115" spans="1:18" x14ac:dyDescent="0.3">
      <c r="A115" s="491"/>
      <c r="B115" s="491"/>
      <c r="C115" s="491"/>
      <c r="D115" s="491"/>
      <c r="E115" s="491"/>
      <c r="F115" s="491"/>
      <c r="G115" s="491"/>
      <c r="H115" s="491"/>
      <c r="I115" s="491"/>
      <c r="J115" s="491"/>
      <c r="K115" s="491"/>
      <c r="L115" s="491"/>
      <c r="M115" s="491"/>
      <c r="N115" s="491"/>
      <c r="O115" s="491"/>
      <c r="P115" s="491"/>
      <c r="Q115" s="491"/>
      <c r="R115" s="491"/>
    </row>
  </sheetData>
  <mergeCells count="12">
    <mergeCell ref="A115:R115"/>
    <mergeCell ref="A1:R1"/>
    <mergeCell ref="A2:R2"/>
    <mergeCell ref="A3:R3"/>
    <mergeCell ref="A6:A7"/>
    <mergeCell ref="B6:B7"/>
    <mergeCell ref="C6:C7"/>
    <mergeCell ref="D6:D7"/>
    <mergeCell ref="E6:E7"/>
    <mergeCell ref="F6:F7"/>
    <mergeCell ref="G6:I6"/>
    <mergeCell ref="J6:R6"/>
  </mergeCells>
  <printOptions horizontalCentered="1"/>
  <pageMargins left="0.15748031496062992" right="0.11811023622047245" top="0.74803149606299213" bottom="0.39370078740157483" header="0.31496062992125984" footer="0.31496062992125984"/>
  <pageSetup paperSize="9" orientation="landscape" horizontalDpi="4294967293"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45"/>
  <sheetViews>
    <sheetView workbookViewId="0">
      <selection activeCell="Q30" sqref="Q30"/>
    </sheetView>
  </sheetViews>
  <sheetFormatPr defaultColWidth="39.875" defaultRowHeight="18.75" x14ac:dyDescent="0.3"/>
  <cols>
    <col min="1" max="1" width="5.5" style="120" customWidth="1"/>
    <col min="2" max="2" width="30.75" style="119" customWidth="1"/>
    <col min="3" max="3" width="38.375" style="120" customWidth="1"/>
    <col min="4" max="4" width="10.875" style="119" bestFit="1" customWidth="1"/>
    <col min="5" max="5" width="6.625" style="119" bestFit="1" customWidth="1"/>
    <col min="6" max="6" width="10.375" style="186" customWidth="1"/>
    <col min="7" max="7" width="2.625" style="115" customWidth="1"/>
    <col min="8" max="8" width="2.625" style="196" customWidth="1"/>
    <col min="9" max="18" width="2.625" style="115" customWidth="1"/>
    <col min="19" max="16384" width="39.875" style="115"/>
  </cols>
  <sheetData>
    <row r="1" spans="1:19" s="102" customFormat="1" x14ac:dyDescent="0.2">
      <c r="A1" s="449" t="s">
        <v>495</v>
      </c>
      <c r="B1" s="449"/>
      <c r="C1" s="449"/>
      <c r="D1" s="449"/>
      <c r="E1" s="449"/>
      <c r="F1" s="449"/>
      <c r="G1" s="449"/>
      <c r="H1" s="449"/>
      <c r="I1" s="449"/>
      <c r="J1" s="449"/>
      <c r="K1" s="449"/>
      <c r="L1" s="449"/>
      <c r="M1" s="449" t="s">
        <v>496</v>
      </c>
      <c r="N1" s="449"/>
      <c r="O1" s="449"/>
      <c r="P1" s="449"/>
      <c r="Q1" s="449"/>
      <c r="R1" s="449"/>
    </row>
    <row r="2" spans="1:19" s="102" customFormat="1" x14ac:dyDescent="0.2">
      <c r="A2" s="449" t="s">
        <v>522</v>
      </c>
      <c r="B2" s="449"/>
      <c r="C2" s="449"/>
      <c r="D2" s="449"/>
      <c r="E2" s="449"/>
      <c r="F2" s="449"/>
      <c r="G2" s="449"/>
      <c r="H2" s="449"/>
      <c r="I2" s="449"/>
      <c r="J2" s="449"/>
      <c r="K2" s="449"/>
      <c r="L2" s="449"/>
      <c r="M2" s="449"/>
      <c r="N2" s="449"/>
      <c r="O2" s="449"/>
      <c r="P2" s="449"/>
      <c r="Q2" s="449"/>
      <c r="R2" s="449"/>
    </row>
    <row r="3" spans="1:19" s="102" customFormat="1" x14ac:dyDescent="0.2">
      <c r="A3" s="449" t="s">
        <v>2</v>
      </c>
      <c r="B3" s="449"/>
      <c r="C3" s="449"/>
      <c r="D3" s="449"/>
      <c r="E3" s="449"/>
      <c r="F3" s="449"/>
      <c r="G3" s="449"/>
      <c r="H3" s="449"/>
      <c r="I3" s="449"/>
      <c r="J3" s="449"/>
      <c r="K3" s="449"/>
      <c r="L3" s="449"/>
      <c r="M3" s="449"/>
      <c r="N3" s="449"/>
      <c r="O3" s="449"/>
      <c r="P3" s="449"/>
      <c r="Q3" s="449"/>
      <c r="R3" s="449"/>
    </row>
    <row r="4" spans="1:19" s="102" customFormat="1" x14ac:dyDescent="0.2">
      <c r="A4" s="190" t="s">
        <v>428</v>
      </c>
      <c r="B4" s="191"/>
      <c r="C4" s="226"/>
      <c r="D4" s="227"/>
      <c r="E4" s="312"/>
      <c r="F4" s="312"/>
      <c r="G4" s="247"/>
      <c r="H4" s="247"/>
      <c r="I4" s="247"/>
      <c r="J4" s="247"/>
      <c r="K4" s="247"/>
      <c r="L4" s="247"/>
      <c r="M4" s="247"/>
      <c r="N4" s="247"/>
      <c r="O4" s="247"/>
      <c r="P4" s="247"/>
      <c r="Q4" s="247"/>
      <c r="R4" s="247"/>
    </row>
    <row r="5" spans="1:19" s="102" customFormat="1" x14ac:dyDescent="0.2">
      <c r="A5" s="192" t="s">
        <v>431</v>
      </c>
      <c r="B5" s="191"/>
      <c r="C5" s="226"/>
      <c r="D5" s="227"/>
      <c r="E5" s="312"/>
      <c r="F5" s="312"/>
      <c r="G5" s="247"/>
      <c r="H5" s="247"/>
      <c r="I5" s="247"/>
      <c r="J5" s="247"/>
      <c r="K5" s="247"/>
      <c r="L5" s="247"/>
      <c r="M5" s="247"/>
      <c r="N5" s="247"/>
      <c r="O5" s="247"/>
      <c r="P5" s="247"/>
      <c r="Q5" s="247"/>
      <c r="R5" s="247"/>
    </row>
    <row r="6" spans="1:19" s="102" customFormat="1" x14ac:dyDescent="0.2">
      <c r="A6" s="462" t="s">
        <v>5</v>
      </c>
      <c r="B6" s="456" t="s">
        <v>6</v>
      </c>
      <c r="C6" s="454" t="s">
        <v>7</v>
      </c>
      <c r="D6" s="458" t="s">
        <v>8</v>
      </c>
      <c r="E6" s="460" t="s">
        <v>9</v>
      </c>
      <c r="F6" s="462" t="s">
        <v>10</v>
      </c>
      <c r="G6" s="464" t="s">
        <v>501</v>
      </c>
      <c r="H6" s="465"/>
      <c r="I6" s="466"/>
      <c r="J6" s="451" t="s">
        <v>523</v>
      </c>
      <c r="K6" s="452"/>
      <c r="L6" s="452"/>
      <c r="M6" s="452"/>
      <c r="N6" s="452"/>
      <c r="O6" s="452"/>
      <c r="P6" s="452"/>
      <c r="Q6" s="452"/>
      <c r="R6" s="453"/>
    </row>
    <row r="7" spans="1:19" s="102" customFormat="1" ht="25.5" x14ac:dyDescent="0.2">
      <c r="A7" s="463"/>
      <c r="B7" s="457"/>
      <c r="C7" s="455"/>
      <c r="D7" s="459"/>
      <c r="E7" s="461"/>
      <c r="F7" s="463"/>
      <c r="G7" s="165" t="s">
        <v>13</v>
      </c>
      <c r="H7" s="165" t="s">
        <v>14</v>
      </c>
      <c r="I7" s="165" t="s">
        <v>15</v>
      </c>
      <c r="J7" s="165" t="s">
        <v>16</v>
      </c>
      <c r="K7" s="165" t="s">
        <v>17</v>
      </c>
      <c r="L7" s="165" t="s">
        <v>18</v>
      </c>
      <c r="M7" s="165" t="s">
        <v>19</v>
      </c>
      <c r="N7" s="165" t="s">
        <v>20</v>
      </c>
      <c r="O7" s="165" t="s">
        <v>21</v>
      </c>
      <c r="P7" s="165" t="s">
        <v>22</v>
      </c>
      <c r="Q7" s="165" t="s">
        <v>23</v>
      </c>
      <c r="R7" s="165" t="s">
        <v>24</v>
      </c>
    </row>
    <row r="8" spans="1:19" ht="75" x14ac:dyDescent="0.3">
      <c r="A8" s="302">
        <v>1</v>
      </c>
      <c r="B8" s="158" t="s">
        <v>464</v>
      </c>
      <c r="C8" s="153" t="s">
        <v>180</v>
      </c>
      <c r="D8" s="326">
        <v>20000</v>
      </c>
      <c r="E8" s="154" t="s">
        <v>32</v>
      </c>
      <c r="F8" s="302" t="s">
        <v>149</v>
      </c>
      <c r="G8" s="308"/>
      <c r="H8" s="189"/>
      <c r="I8" s="189"/>
      <c r="J8" s="157"/>
      <c r="K8" s="157"/>
      <c r="L8" s="157"/>
      <c r="M8" s="157"/>
      <c r="N8" s="157"/>
      <c r="O8" s="157"/>
      <c r="P8" s="157"/>
      <c r="Q8" s="157"/>
      <c r="R8" s="157"/>
      <c r="S8" s="127"/>
    </row>
    <row r="9" spans="1:19" x14ac:dyDescent="0.3">
      <c r="A9" s="302"/>
      <c r="B9" s="158"/>
      <c r="C9" s="153"/>
      <c r="D9" s="302"/>
      <c r="E9" s="154"/>
      <c r="F9" s="302"/>
      <c r="G9" s="308"/>
      <c r="H9" s="189"/>
      <c r="I9" s="189"/>
      <c r="J9" s="157"/>
      <c r="K9" s="157"/>
      <c r="L9" s="157"/>
      <c r="M9" s="157"/>
      <c r="N9" s="157"/>
      <c r="O9" s="157"/>
      <c r="P9" s="157"/>
      <c r="Q9" s="157"/>
      <c r="R9" s="157"/>
    </row>
    <row r="10" spans="1:19" ht="75" x14ac:dyDescent="0.3">
      <c r="A10" s="302">
        <v>2</v>
      </c>
      <c r="B10" s="158" t="s">
        <v>463</v>
      </c>
      <c r="C10" s="153" t="s">
        <v>462</v>
      </c>
      <c r="D10" s="326">
        <v>20000</v>
      </c>
      <c r="E10" s="154" t="s">
        <v>32</v>
      </c>
      <c r="F10" s="302" t="s">
        <v>149</v>
      </c>
      <c r="G10" s="308"/>
      <c r="H10" s="189"/>
      <c r="I10" s="189"/>
      <c r="J10" s="157"/>
      <c r="K10" s="157"/>
      <c r="L10" s="157"/>
      <c r="M10" s="157"/>
      <c r="N10" s="157"/>
      <c r="O10" s="157"/>
      <c r="P10" s="157"/>
      <c r="Q10" s="157"/>
      <c r="R10" s="157"/>
      <c r="S10" s="127"/>
    </row>
    <row r="11" spans="1:19" x14ac:dyDescent="0.3">
      <c r="A11" s="302"/>
      <c r="B11" s="158"/>
      <c r="C11" s="153"/>
      <c r="D11" s="326"/>
      <c r="E11" s="154"/>
      <c r="F11" s="302"/>
      <c r="G11" s="308"/>
      <c r="H11" s="189"/>
      <c r="I11" s="189"/>
      <c r="J11" s="157"/>
      <c r="K11" s="157"/>
      <c r="L11" s="157"/>
      <c r="M11" s="157"/>
      <c r="N11" s="157"/>
      <c r="O11" s="157"/>
      <c r="P11" s="157"/>
      <c r="Q11" s="157"/>
      <c r="R11" s="157"/>
      <c r="S11" s="127"/>
    </row>
    <row r="12" spans="1:19" ht="131.25" x14ac:dyDescent="0.3">
      <c r="A12" s="388">
        <v>3</v>
      </c>
      <c r="B12" s="158" t="s">
        <v>183</v>
      </c>
      <c r="C12" s="153" t="s">
        <v>184</v>
      </c>
      <c r="D12" s="326">
        <v>250000</v>
      </c>
      <c r="E12" s="154" t="s">
        <v>32</v>
      </c>
      <c r="F12" s="302" t="s">
        <v>149</v>
      </c>
      <c r="G12" s="308"/>
      <c r="H12" s="189"/>
      <c r="I12" s="189"/>
      <c r="J12" s="157"/>
      <c r="K12" s="157" t="s">
        <v>490</v>
      </c>
      <c r="L12" s="157"/>
      <c r="M12" s="157"/>
      <c r="N12" s="157"/>
      <c r="O12" s="157"/>
      <c r="P12" s="157"/>
      <c r="Q12" s="157"/>
      <c r="R12" s="157"/>
      <c r="S12" s="127"/>
    </row>
    <row r="13" spans="1:19" x14ac:dyDescent="0.3">
      <c r="A13" s="388"/>
      <c r="B13" s="158"/>
      <c r="C13" s="153"/>
      <c r="D13" s="326"/>
      <c r="E13" s="154"/>
      <c r="F13" s="302"/>
      <c r="G13" s="308"/>
      <c r="H13" s="189"/>
      <c r="I13" s="189"/>
      <c r="J13" s="157"/>
      <c r="K13" s="157"/>
      <c r="L13" s="157"/>
      <c r="M13" s="157"/>
      <c r="N13" s="157"/>
      <c r="O13" s="157"/>
      <c r="P13" s="157"/>
      <c r="Q13" s="157"/>
      <c r="R13" s="157"/>
      <c r="S13" s="127"/>
    </row>
    <row r="14" spans="1:19" ht="93.75" x14ac:dyDescent="0.3">
      <c r="A14" s="388">
        <v>4</v>
      </c>
      <c r="B14" s="158" t="s">
        <v>670</v>
      </c>
      <c r="C14" s="153" t="s">
        <v>671</v>
      </c>
      <c r="D14" s="326">
        <v>50000</v>
      </c>
      <c r="E14" s="154" t="s">
        <v>32</v>
      </c>
      <c r="F14" s="302" t="s">
        <v>149</v>
      </c>
      <c r="G14" s="308"/>
      <c r="H14" s="189"/>
      <c r="I14" s="189"/>
      <c r="J14" s="157"/>
      <c r="K14" s="157"/>
      <c r="L14" s="157"/>
      <c r="M14" s="157"/>
      <c r="N14" s="157"/>
      <c r="O14" s="157"/>
      <c r="P14" s="157"/>
      <c r="Q14" s="157"/>
      <c r="R14" s="157"/>
      <c r="S14" s="127"/>
    </row>
    <row r="15" spans="1:19" x14ac:dyDescent="0.3">
      <c r="A15" s="388"/>
      <c r="B15" s="158"/>
      <c r="C15" s="153"/>
      <c r="D15" s="326"/>
      <c r="E15" s="154"/>
      <c r="F15" s="302"/>
      <c r="G15" s="308"/>
      <c r="H15" s="189"/>
      <c r="I15" s="189"/>
      <c r="J15" s="157"/>
      <c r="K15" s="157"/>
      <c r="L15" s="157"/>
      <c r="M15" s="157"/>
      <c r="N15" s="157"/>
      <c r="O15" s="157"/>
      <c r="P15" s="157"/>
      <c r="Q15" s="157"/>
      <c r="R15" s="157"/>
      <c r="S15" s="127"/>
    </row>
    <row r="16" spans="1:19" ht="112.5" x14ac:dyDescent="0.3">
      <c r="A16" s="388">
        <v>5</v>
      </c>
      <c r="B16" s="373" t="s">
        <v>672</v>
      </c>
      <c r="C16" s="398" t="s">
        <v>673</v>
      </c>
      <c r="D16" s="326">
        <v>50000</v>
      </c>
      <c r="E16" s="154" t="s">
        <v>32</v>
      </c>
      <c r="F16" s="302" t="s">
        <v>149</v>
      </c>
      <c r="G16" s="308"/>
      <c r="H16" s="189"/>
      <c r="I16" s="189"/>
      <c r="J16" s="157"/>
      <c r="K16" s="157"/>
      <c r="L16" s="157"/>
      <c r="M16" s="157"/>
      <c r="N16" s="157"/>
      <c r="O16" s="157"/>
      <c r="P16" s="157"/>
      <c r="Q16" s="157"/>
      <c r="R16" s="157"/>
      <c r="S16" s="127"/>
    </row>
    <row r="17" spans="1:19" ht="20.25" x14ac:dyDescent="0.3">
      <c r="A17" s="388"/>
      <c r="B17" s="373"/>
      <c r="C17" s="398"/>
      <c r="D17" s="326"/>
      <c r="E17" s="154"/>
      <c r="F17" s="302"/>
      <c r="G17" s="308"/>
      <c r="H17" s="189"/>
      <c r="I17" s="189"/>
      <c r="J17" s="157"/>
      <c r="K17" s="157"/>
      <c r="L17" s="157"/>
      <c r="M17" s="157"/>
      <c r="N17" s="157"/>
      <c r="O17" s="157"/>
      <c r="P17" s="157"/>
      <c r="Q17" s="157"/>
      <c r="R17" s="157"/>
      <c r="S17" s="127"/>
    </row>
    <row r="18" spans="1:19" ht="93.75" x14ac:dyDescent="0.3">
      <c r="A18" s="388">
        <v>6</v>
      </c>
      <c r="B18" s="373" t="s">
        <v>674</v>
      </c>
      <c r="C18" s="398" t="s">
        <v>675</v>
      </c>
      <c r="D18" s="326">
        <v>50000</v>
      </c>
      <c r="E18" s="154" t="s">
        <v>32</v>
      </c>
      <c r="F18" s="302" t="s">
        <v>149</v>
      </c>
      <c r="G18" s="308"/>
      <c r="H18" s="189"/>
      <c r="I18" s="189"/>
      <c r="J18" s="157"/>
      <c r="K18" s="157"/>
      <c r="L18" s="157"/>
      <c r="M18" s="157"/>
      <c r="N18" s="157"/>
      <c r="O18" s="157"/>
      <c r="P18" s="157"/>
      <c r="Q18" s="157"/>
      <c r="R18" s="157"/>
      <c r="S18" s="127"/>
    </row>
    <row r="19" spans="1:19" x14ac:dyDescent="0.3">
      <c r="A19" s="157"/>
      <c r="B19" s="157"/>
      <c r="C19" s="157"/>
      <c r="D19" s="157"/>
      <c r="E19" s="157"/>
      <c r="F19" s="157"/>
      <c r="G19" s="157"/>
      <c r="H19" s="157"/>
      <c r="I19" s="157"/>
      <c r="J19" s="157"/>
      <c r="K19" s="157"/>
      <c r="L19" s="157"/>
      <c r="M19" s="157"/>
      <c r="N19" s="157"/>
      <c r="O19" s="157"/>
      <c r="P19" s="157"/>
      <c r="Q19" s="157"/>
      <c r="R19" s="157"/>
    </row>
    <row r="20" spans="1:19" ht="409.5" x14ac:dyDescent="0.3">
      <c r="A20" s="302">
        <v>7</v>
      </c>
      <c r="B20" s="373" t="s">
        <v>63</v>
      </c>
      <c r="C20" s="256" t="s">
        <v>676</v>
      </c>
      <c r="D20" s="326">
        <v>50000</v>
      </c>
      <c r="E20" s="154" t="s">
        <v>32</v>
      </c>
      <c r="F20" s="302" t="s">
        <v>149</v>
      </c>
      <c r="G20" s="308"/>
      <c r="H20" s="189"/>
      <c r="I20" s="189"/>
      <c r="J20" s="157"/>
      <c r="K20" s="157"/>
      <c r="L20" s="157"/>
      <c r="M20" s="157"/>
      <c r="N20" s="157"/>
      <c r="O20" s="157"/>
      <c r="P20" s="157"/>
      <c r="Q20" s="157"/>
      <c r="R20" s="157"/>
    </row>
    <row r="21" spans="1:19" x14ac:dyDescent="0.3">
      <c r="A21" s="115"/>
      <c r="B21" s="115"/>
      <c r="C21" s="115"/>
      <c r="D21" s="115"/>
      <c r="E21" s="115"/>
      <c r="F21" s="115"/>
      <c r="H21" s="115"/>
    </row>
    <row r="22" spans="1:19" x14ac:dyDescent="0.3">
      <c r="A22" s="115"/>
      <c r="B22" s="115"/>
      <c r="C22" s="127"/>
      <c r="D22" s="115"/>
      <c r="E22" s="115"/>
      <c r="F22" s="115"/>
      <c r="H22" s="115"/>
    </row>
    <row r="23" spans="1:19" x14ac:dyDescent="0.3">
      <c r="A23" s="115"/>
      <c r="B23" s="115"/>
      <c r="C23" s="115"/>
      <c r="D23" s="115"/>
      <c r="E23" s="115"/>
      <c r="F23" s="115"/>
      <c r="H23" s="115"/>
    </row>
    <row r="24" spans="1:19" x14ac:dyDescent="0.3">
      <c r="A24" s="115"/>
      <c r="B24" s="115"/>
      <c r="C24" s="115"/>
      <c r="D24" s="115"/>
      <c r="E24" s="115"/>
      <c r="F24" s="115"/>
      <c r="H24" s="115"/>
    </row>
    <row r="25" spans="1:19" x14ac:dyDescent="0.3">
      <c r="A25" s="127"/>
      <c r="B25" s="115"/>
      <c r="C25" s="115"/>
      <c r="D25" s="115"/>
      <c r="E25" s="115"/>
      <c r="F25" s="115"/>
      <c r="H25" s="115"/>
    </row>
    <row r="26" spans="1:19" x14ac:dyDescent="0.3">
      <c r="A26" s="115"/>
      <c r="B26" s="115"/>
      <c r="C26" s="115"/>
      <c r="D26" s="399">
        <f>SUM(D8:D25)</f>
        <v>490000</v>
      </c>
      <c r="E26" s="115"/>
      <c r="F26" s="115"/>
      <c r="H26" s="115"/>
    </row>
    <row r="27" spans="1:19" x14ac:dyDescent="0.3">
      <c r="A27" s="115"/>
      <c r="B27" s="115"/>
      <c r="C27" s="115"/>
      <c r="D27" s="115"/>
      <c r="E27" s="115"/>
      <c r="F27" s="115"/>
      <c r="H27" s="115"/>
    </row>
    <row r="28" spans="1:19" x14ac:dyDescent="0.3">
      <c r="A28" s="115"/>
      <c r="B28" s="115"/>
      <c r="C28" s="115"/>
      <c r="D28" s="115"/>
      <c r="E28" s="115"/>
      <c r="F28" s="115"/>
      <c r="H28" s="115"/>
    </row>
    <row r="29" spans="1:19" x14ac:dyDescent="0.3">
      <c r="A29" s="115"/>
      <c r="B29" s="115"/>
      <c r="C29" s="115"/>
      <c r="D29" s="115"/>
      <c r="E29" s="115"/>
      <c r="F29" s="115"/>
      <c r="H29" s="115"/>
    </row>
    <row r="30" spans="1:19" x14ac:dyDescent="0.3">
      <c r="A30" s="115"/>
      <c r="B30" s="115"/>
      <c r="C30" s="115"/>
      <c r="D30" s="115"/>
      <c r="E30" s="115"/>
      <c r="F30" s="115"/>
      <c r="H30" s="115"/>
    </row>
    <row r="31" spans="1:19" x14ac:dyDescent="0.3">
      <c r="A31" s="115"/>
      <c r="B31" s="115"/>
      <c r="C31" s="115"/>
      <c r="D31" s="115"/>
      <c r="E31" s="115"/>
      <c r="F31" s="115"/>
      <c r="H31" s="115"/>
    </row>
    <row r="32" spans="1:19" x14ac:dyDescent="0.3">
      <c r="A32" s="115"/>
      <c r="B32" s="115"/>
      <c r="C32" s="115"/>
      <c r="D32" s="115"/>
      <c r="E32" s="115"/>
      <c r="F32" s="115"/>
      <c r="H32" s="115"/>
    </row>
    <row r="33" spans="1:18" x14ac:dyDescent="0.3">
      <c r="A33" s="115"/>
      <c r="B33" s="115"/>
      <c r="C33" s="115"/>
      <c r="D33" s="115"/>
      <c r="E33" s="115"/>
      <c r="F33" s="115"/>
      <c r="H33" s="115"/>
    </row>
    <row r="34" spans="1:18" x14ac:dyDescent="0.3">
      <c r="A34" s="115"/>
      <c r="B34" s="115"/>
      <c r="C34" s="115"/>
      <c r="D34" s="115"/>
      <c r="E34" s="115"/>
      <c r="F34" s="115"/>
      <c r="H34" s="115"/>
    </row>
    <row r="35" spans="1:18" x14ac:dyDescent="0.3">
      <c r="A35" s="115"/>
      <c r="B35" s="115"/>
      <c r="C35" s="115"/>
      <c r="D35" s="115"/>
      <c r="E35" s="115"/>
      <c r="F35" s="115"/>
      <c r="H35" s="115"/>
    </row>
    <row r="36" spans="1:18" x14ac:dyDescent="0.3">
      <c r="A36" s="115"/>
      <c r="B36" s="115"/>
      <c r="C36" s="115"/>
      <c r="D36" s="115"/>
      <c r="E36" s="115"/>
      <c r="F36" s="115"/>
      <c r="H36" s="115"/>
    </row>
    <row r="37" spans="1:18" x14ac:dyDescent="0.3">
      <c r="A37" s="115"/>
      <c r="B37" s="115"/>
      <c r="C37" s="115"/>
      <c r="D37" s="115"/>
      <c r="E37" s="115"/>
      <c r="F37" s="115"/>
      <c r="H37" s="115"/>
    </row>
    <row r="38" spans="1:18" x14ac:dyDescent="0.3">
      <c r="A38" s="131"/>
      <c r="B38" s="133"/>
      <c r="C38" s="131"/>
      <c r="D38" s="133"/>
      <c r="E38" s="133"/>
      <c r="F38" s="314"/>
      <c r="G38" s="127"/>
      <c r="H38" s="313"/>
      <c r="I38" s="127"/>
      <c r="J38" s="127"/>
      <c r="K38" s="127"/>
      <c r="L38" s="127"/>
      <c r="M38" s="127"/>
      <c r="N38" s="127"/>
      <c r="O38" s="127"/>
      <c r="P38" s="127"/>
      <c r="Q38" s="127"/>
      <c r="R38" s="127"/>
    </row>
    <row r="39" spans="1:18" x14ac:dyDescent="0.3">
      <c r="A39" s="131"/>
      <c r="B39" s="133"/>
      <c r="C39" s="131"/>
      <c r="D39" s="133"/>
      <c r="E39" s="133"/>
      <c r="F39" s="314"/>
      <c r="G39" s="127"/>
      <c r="H39" s="313"/>
      <c r="I39" s="127"/>
      <c r="J39" s="127"/>
      <c r="K39" s="127"/>
      <c r="L39" s="127"/>
      <c r="M39" s="127"/>
      <c r="N39" s="127"/>
      <c r="O39" s="127"/>
      <c r="P39" s="127"/>
      <c r="Q39" s="127"/>
      <c r="R39" s="127"/>
    </row>
    <row r="40" spans="1:18" x14ac:dyDescent="0.3">
      <c r="A40" s="131"/>
      <c r="B40" s="133"/>
      <c r="C40" s="131"/>
      <c r="D40" s="133"/>
      <c r="E40" s="133"/>
      <c r="F40" s="314"/>
      <c r="G40" s="127"/>
      <c r="H40" s="313"/>
      <c r="I40" s="127"/>
      <c r="J40" s="127"/>
      <c r="K40" s="127"/>
      <c r="L40" s="127"/>
      <c r="M40" s="127"/>
      <c r="N40" s="127"/>
      <c r="O40" s="127"/>
      <c r="P40" s="127"/>
      <c r="Q40" s="127"/>
      <c r="R40" s="127"/>
    </row>
    <row r="41" spans="1:18" x14ac:dyDescent="0.3">
      <c r="A41" s="131"/>
      <c r="B41" s="133"/>
      <c r="C41" s="131"/>
      <c r="D41" s="133"/>
      <c r="E41" s="133"/>
      <c r="F41" s="314"/>
      <c r="G41" s="127"/>
      <c r="H41" s="313"/>
      <c r="I41" s="127"/>
      <c r="J41" s="127"/>
      <c r="K41" s="127"/>
      <c r="L41" s="127"/>
      <c r="M41" s="127"/>
      <c r="N41" s="127"/>
      <c r="O41" s="127"/>
      <c r="P41" s="127"/>
      <c r="Q41" s="127"/>
      <c r="R41" s="127"/>
    </row>
    <row r="42" spans="1:18" x14ac:dyDescent="0.3">
      <c r="A42" s="131"/>
      <c r="B42" s="133"/>
      <c r="C42" s="131"/>
      <c r="D42" s="133"/>
      <c r="E42" s="133"/>
      <c r="F42" s="314"/>
      <c r="G42" s="127"/>
      <c r="H42" s="313"/>
      <c r="I42" s="127"/>
      <c r="J42" s="127"/>
      <c r="K42" s="127"/>
      <c r="L42" s="127"/>
      <c r="M42" s="127"/>
      <c r="N42" s="127"/>
      <c r="O42" s="127"/>
      <c r="P42" s="127"/>
      <c r="Q42" s="127"/>
      <c r="R42" s="127"/>
    </row>
    <row r="43" spans="1:18" x14ac:dyDescent="0.3">
      <c r="A43" s="131"/>
      <c r="B43" s="133"/>
      <c r="C43" s="131"/>
      <c r="D43" s="133"/>
      <c r="E43" s="133"/>
      <c r="F43" s="314"/>
      <c r="G43" s="127"/>
      <c r="H43" s="313"/>
      <c r="I43" s="127"/>
      <c r="J43" s="127"/>
      <c r="K43" s="127"/>
      <c r="L43" s="127"/>
      <c r="M43" s="127"/>
      <c r="N43" s="127"/>
      <c r="O43" s="127"/>
      <c r="P43" s="127"/>
      <c r="Q43" s="127"/>
      <c r="R43" s="127"/>
    </row>
    <row r="44" spans="1:18" x14ac:dyDescent="0.3">
      <c r="A44" s="131"/>
      <c r="B44" s="133"/>
      <c r="C44" s="131"/>
      <c r="D44" s="133"/>
      <c r="E44" s="133"/>
      <c r="F44" s="314"/>
      <c r="G44" s="127"/>
      <c r="H44" s="313"/>
      <c r="I44" s="127"/>
      <c r="J44" s="127"/>
      <c r="K44" s="127"/>
      <c r="L44" s="127"/>
      <c r="M44" s="127"/>
      <c r="N44" s="127"/>
      <c r="O44" s="127"/>
      <c r="P44" s="127"/>
      <c r="Q44" s="127"/>
      <c r="R44" s="127"/>
    </row>
    <row r="45" spans="1:18" x14ac:dyDescent="0.3">
      <c r="A45" s="490"/>
      <c r="B45" s="490"/>
      <c r="C45" s="490"/>
      <c r="D45" s="490"/>
      <c r="E45" s="490"/>
      <c r="F45" s="490"/>
      <c r="G45" s="490"/>
      <c r="H45" s="490"/>
      <c r="I45" s="490"/>
      <c r="J45" s="490"/>
      <c r="K45" s="490"/>
      <c r="L45" s="490"/>
      <c r="M45" s="490"/>
      <c r="N45" s="490"/>
      <c r="O45" s="490"/>
      <c r="P45" s="490"/>
      <c r="Q45" s="490"/>
      <c r="R45" s="490"/>
    </row>
  </sheetData>
  <mergeCells count="13">
    <mergeCell ref="A45:R45"/>
    <mergeCell ref="A1:L1"/>
    <mergeCell ref="M1:R1"/>
    <mergeCell ref="A2:R2"/>
    <mergeCell ref="A3:R3"/>
    <mergeCell ref="A6:A7"/>
    <mergeCell ref="B6:B7"/>
    <mergeCell ref="C6:C7"/>
    <mergeCell ref="D6:D7"/>
    <mergeCell ref="E6:E7"/>
    <mergeCell ref="F6:F7"/>
    <mergeCell ref="G6:I6"/>
    <mergeCell ref="J6:R6"/>
  </mergeCells>
  <printOptions horizontalCentered="1"/>
  <pageMargins left="0.19685039370078741" right="0.11811023622047245" top="0.74803149606299213" bottom="0.74803149606299213" header="0.31496062992125984" footer="0.31496062992125984"/>
  <pageSetup paperSize="9" orientation="landscape" horizontalDpi="4294967293"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2"/>
  <sheetViews>
    <sheetView topLeftCell="A6" workbookViewId="0">
      <selection activeCell="B226" sqref="B226:R226"/>
    </sheetView>
  </sheetViews>
  <sheetFormatPr defaultColWidth="39.875" defaultRowHeight="18.75" x14ac:dyDescent="0.3"/>
  <cols>
    <col min="1" max="1" width="5.5" style="49" customWidth="1"/>
    <col min="2" max="2" width="32.25" style="50" customWidth="1"/>
    <col min="3" max="3" width="38.375" style="51" customWidth="1"/>
    <col min="4" max="4" width="10.875" style="50" bestFit="1" customWidth="1"/>
    <col min="5" max="5" width="6.625" style="50" bestFit="1" customWidth="1"/>
    <col min="6" max="6" width="10.375" style="52" customWidth="1"/>
    <col min="7" max="7" width="2.625" style="53" customWidth="1"/>
    <col min="8" max="8" width="2.625" style="54" customWidth="1"/>
    <col min="9" max="18" width="2.625" style="53" customWidth="1"/>
    <col min="19" max="16384" width="39.875" style="15"/>
  </cols>
  <sheetData>
    <row r="1" spans="1:19" s="2" customFormat="1" hidden="1" x14ac:dyDescent="0.2">
      <c r="A1" s="503" t="s">
        <v>0</v>
      </c>
      <c r="B1" s="503"/>
      <c r="C1" s="503"/>
      <c r="D1" s="503"/>
      <c r="E1" s="503"/>
      <c r="F1" s="503"/>
      <c r="G1" s="503"/>
      <c r="H1" s="503"/>
      <c r="I1" s="503"/>
      <c r="J1" s="503"/>
      <c r="K1" s="503"/>
      <c r="L1" s="503"/>
      <c r="M1" s="503"/>
      <c r="N1" s="503"/>
      <c r="O1" s="503"/>
      <c r="P1" s="503"/>
      <c r="Q1" s="503"/>
      <c r="R1" s="503"/>
      <c r="S1" s="1"/>
    </row>
    <row r="2" spans="1:19" s="2" customFormat="1" hidden="1" x14ac:dyDescent="0.2">
      <c r="A2" s="503" t="s">
        <v>1</v>
      </c>
      <c r="B2" s="503"/>
      <c r="C2" s="503"/>
      <c r="D2" s="503"/>
      <c r="E2" s="503"/>
      <c r="F2" s="503"/>
      <c r="G2" s="503"/>
      <c r="H2" s="503"/>
      <c r="I2" s="503"/>
      <c r="J2" s="503"/>
      <c r="K2" s="503"/>
      <c r="L2" s="503"/>
      <c r="M2" s="503"/>
      <c r="N2" s="503"/>
      <c r="O2" s="503"/>
      <c r="P2" s="503"/>
      <c r="Q2" s="503"/>
      <c r="R2" s="503"/>
      <c r="S2" s="1"/>
    </row>
    <row r="3" spans="1:19" s="2" customFormat="1" hidden="1" x14ac:dyDescent="0.2">
      <c r="A3" s="503" t="s">
        <v>2</v>
      </c>
      <c r="B3" s="503"/>
      <c r="C3" s="503"/>
      <c r="D3" s="503"/>
      <c r="E3" s="503"/>
      <c r="F3" s="503"/>
      <c r="G3" s="503"/>
      <c r="H3" s="503"/>
      <c r="I3" s="503"/>
      <c r="J3" s="503"/>
      <c r="K3" s="503"/>
      <c r="L3" s="503"/>
      <c r="M3" s="503"/>
      <c r="N3" s="503"/>
      <c r="O3" s="503"/>
      <c r="P3" s="503"/>
      <c r="Q3" s="503"/>
      <c r="R3" s="503"/>
      <c r="S3" s="1"/>
    </row>
    <row r="4" spans="1:19" s="2" customFormat="1" hidden="1" x14ac:dyDescent="0.2">
      <c r="A4" s="3" t="s">
        <v>3</v>
      </c>
      <c r="C4" s="3"/>
      <c r="D4" s="4"/>
      <c r="E4" s="5"/>
      <c r="F4" s="5"/>
      <c r="G4" s="6"/>
      <c r="H4" s="6"/>
      <c r="I4" s="6"/>
      <c r="J4" s="6"/>
      <c r="K4" s="6"/>
      <c r="L4" s="6"/>
      <c r="M4" s="6"/>
      <c r="N4" s="6"/>
      <c r="O4" s="6"/>
      <c r="P4" s="6"/>
      <c r="Q4" s="6"/>
      <c r="R4" s="6"/>
      <c r="S4" s="1"/>
    </row>
    <row r="5" spans="1:19" s="2" customFormat="1" hidden="1" x14ac:dyDescent="0.2">
      <c r="A5" s="3" t="s">
        <v>4</v>
      </c>
      <c r="C5" s="3"/>
      <c r="D5" s="4"/>
      <c r="E5" s="5"/>
      <c r="F5" s="5"/>
      <c r="G5" s="6"/>
      <c r="H5" s="6"/>
      <c r="I5" s="6"/>
      <c r="J5" s="6"/>
      <c r="K5" s="6"/>
      <c r="L5" s="6"/>
      <c r="M5" s="6"/>
      <c r="N5" s="6"/>
      <c r="O5" s="6"/>
      <c r="P5" s="6"/>
      <c r="Q5" s="6"/>
      <c r="R5" s="6"/>
      <c r="S5" s="1"/>
    </row>
    <row r="6" spans="1:19" s="2" customFormat="1" x14ac:dyDescent="0.2">
      <c r="A6" s="504" t="s">
        <v>5</v>
      </c>
      <c r="B6" s="506" t="s">
        <v>6</v>
      </c>
      <c r="C6" s="504" t="s">
        <v>7</v>
      </c>
      <c r="D6" s="508" t="s">
        <v>8</v>
      </c>
      <c r="E6" s="510" t="s">
        <v>9</v>
      </c>
      <c r="F6" s="512" t="s">
        <v>10</v>
      </c>
      <c r="G6" s="514" t="s">
        <v>11</v>
      </c>
      <c r="H6" s="515"/>
      <c r="I6" s="516"/>
      <c r="J6" s="496" t="s">
        <v>12</v>
      </c>
      <c r="K6" s="497"/>
      <c r="L6" s="497"/>
      <c r="M6" s="497"/>
      <c r="N6" s="497"/>
      <c r="O6" s="497"/>
      <c r="P6" s="497"/>
      <c r="Q6" s="497"/>
      <c r="R6" s="498"/>
      <c r="S6" s="1"/>
    </row>
    <row r="7" spans="1:19" s="2" customFormat="1" ht="21.75" x14ac:dyDescent="0.2">
      <c r="A7" s="505"/>
      <c r="B7" s="507"/>
      <c r="C7" s="505"/>
      <c r="D7" s="509"/>
      <c r="E7" s="511"/>
      <c r="F7" s="513"/>
      <c r="G7" s="7" t="s">
        <v>13</v>
      </c>
      <c r="H7" s="7" t="s">
        <v>14</v>
      </c>
      <c r="I7" s="7" t="s">
        <v>15</v>
      </c>
      <c r="J7" s="7" t="s">
        <v>16</v>
      </c>
      <c r="K7" s="7" t="s">
        <v>17</v>
      </c>
      <c r="L7" s="7" t="s">
        <v>18</v>
      </c>
      <c r="M7" s="7" t="s">
        <v>19</v>
      </c>
      <c r="N7" s="7" t="s">
        <v>20</v>
      </c>
      <c r="O7" s="7" t="s">
        <v>21</v>
      </c>
      <c r="P7" s="7" t="s">
        <v>22</v>
      </c>
      <c r="Q7" s="7" t="s">
        <v>23</v>
      </c>
      <c r="R7" s="7" t="s">
        <v>24</v>
      </c>
      <c r="S7" s="1"/>
    </row>
    <row r="8" spans="1:19" x14ac:dyDescent="0.3">
      <c r="A8" s="8" t="s">
        <v>25</v>
      </c>
      <c r="B8" s="9"/>
      <c r="C8" s="10"/>
      <c r="D8" s="9"/>
      <c r="E8" s="11"/>
      <c r="F8" s="11"/>
      <c r="G8" s="12"/>
      <c r="H8" s="12"/>
      <c r="I8" s="12"/>
      <c r="J8" s="13"/>
      <c r="K8" s="13"/>
      <c r="L8" s="14"/>
      <c r="M8" s="14"/>
      <c r="N8" s="14"/>
      <c r="O8" s="14"/>
      <c r="P8" s="14"/>
      <c r="Q8" s="14"/>
      <c r="R8" s="14"/>
    </row>
    <row r="9" spans="1:19" x14ac:dyDescent="0.3">
      <c r="A9" s="8"/>
      <c r="B9" s="16" t="s">
        <v>26</v>
      </c>
      <c r="C9" s="10"/>
      <c r="D9" s="17">
        <v>10304050</v>
      </c>
      <c r="E9" s="18"/>
      <c r="F9" s="19"/>
      <c r="G9" s="12"/>
      <c r="H9" s="14"/>
      <c r="I9" s="14"/>
      <c r="J9" s="13"/>
      <c r="K9" s="13"/>
      <c r="L9" s="14"/>
      <c r="M9" s="14"/>
      <c r="N9" s="14"/>
      <c r="O9" s="14"/>
      <c r="P9" s="14"/>
      <c r="Q9" s="14"/>
      <c r="R9" s="14"/>
    </row>
    <row r="10" spans="1:19" x14ac:dyDescent="0.3">
      <c r="A10" s="8" t="s">
        <v>27</v>
      </c>
      <c r="B10" s="16"/>
      <c r="C10" s="20"/>
      <c r="D10" s="17">
        <v>6431400</v>
      </c>
      <c r="E10" s="18"/>
      <c r="F10" s="19"/>
      <c r="G10" s="12"/>
      <c r="H10" s="13"/>
      <c r="I10" s="13"/>
      <c r="J10" s="14"/>
      <c r="K10" s="14"/>
      <c r="L10" s="14"/>
      <c r="M10" s="14"/>
      <c r="N10" s="14"/>
      <c r="O10" s="14"/>
      <c r="P10" s="14"/>
      <c r="Q10" s="14"/>
      <c r="R10" s="14"/>
    </row>
    <row r="11" spans="1:19" x14ac:dyDescent="0.3">
      <c r="A11" s="8"/>
      <c r="B11" s="16" t="s">
        <v>28</v>
      </c>
      <c r="C11" s="20"/>
      <c r="D11" s="17">
        <v>3175920</v>
      </c>
      <c r="E11" s="18"/>
      <c r="F11" s="19"/>
      <c r="G11" s="12"/>
      <c r="H11" s="13"/>
      <c r="I11" s="13"/>
      <c r="J11" s="14"/>
      <c r="K11" s="14"/>
      <c r="L11" s="14"/>
      <c r="M11" s="14"/>
      <c r="N11" s="14"/>
      <c r="O11" s="14"/>
      <c r="P11" s="14"/>
      <c r="Q11" s="14"/>
      <c r="R11" s="14"/>
    </row>
    <row r="12" spans="1:19" ht="56.25" x14ac:dyDescent="0.3">
      <c r="A12" s="21"/>
      <c r="B12" s="22" t="s">
        <v>29</v>
      </c>
      <c r="C12" s="23" t="s">
        <v>30</v>
      </c>
      <c r="D12" s="24" t="s">
        <v>31</v>
      </c>
      <c r="E12" s="24" t="s">
        <v>32</v>
      </c>
      <c r="F12" s="19" t="s">
        <v>33</v>
      </c>
      <c r="G12" s="25"/>
      <c r="H12" s="13"/>
      <c r="I12" s="13"/>
      <c r="J12" s="14"/>
      <c r="K12" s="14"/>
      <c r="L12" s="14"/>
      <c r="M12" s="14"/>
      <c r="N12" s="14"/>
      <c r="O12" s="14"/>
      <c r="P12" s="14"/>
      <c r="Q12" s="14"/>
      <c r="R12" s="14"/>
    </row>
    <row r="13" spans="1:19" ht="56.25" x14ac:dyDescent="0.3">
      <c r="A13" s="21"/>
      <c r="B13" s="22" t="s">
        <v>34</v>
      </c>
      <c r="C13" s="23" t="s">
        <v>35</v>
      </c>
      <c r="D13" s="24" t="s">
        <v>36</v>
      </c>
      <c r="E13" s="24" t="s">
        <v>32</v>
      </c>
      <c r="F13" s="19" t="s">
        <v>33</v>
      </c>
      <c r="G13" s="25"/>
      <c r="H13" s="13"/>
      <c r="I13" s="13"/>
      <c r="J13" s="14"/>
      <c r="K13" s="14"/>
      <c r="L13" s="14"/>
      <c r="M13" s="14"/>
      <c r="N13" s="14"/>
      <c r="O13" s="14"/>
      <c r="P13" s="14"/>
      <c r="Q13" s="14"/>
      <c r="R13" s="14"/>
    </row>
    <row r="14" spans="1:19" ht="56.25" x14ac:dyDescent="0.3">
      <c r="A14" s="21"/>
      <c r="B14" s="22" t="s">
        <v>37</v>
      </c>
      <c r="C14" s="23" t="s">
        <v>38</v>
      </c>
      <c r="D14" s="24" t="s">
        <v>36</v>
      </c>
      <c r="E14" s="24" t="s">
        <v>32</v>
      </c>
      <c r="F14" s="19" t="s">
        <v>33</v>
      </c>
      <c r="G14" s="25"/>
      <c r="H14" s="13"/>
      <c r="I14" s="13"/>
      <c r="J14" s="14"/>
      <c r="K14" s="14"/>
      <c r="L14" s="14"/>
      <c r="M14" s="14"/>
      <c r="N14" s="14"/>
      <c r="O14" s="14"/>
      <c r="P14" s="14"/>
      <c r="Q14" s="14"/>
      <c r="R14" s="14"/>
    </row>
    <row r="15" spans="1:19" ht="37.5" x14ac:dyDescent="0.3">
      <c r="A15" s="21"/>
      <c r="B15" s="22" t="s">
        <v>39</v>
      </c>
      <c r="C15" s="23" t="s">
        <v>40</v>
      </c>
      <c r="D15" s="24" t="s">
        <v>41</v>
      </c>
      <c r="E15" s="24" t="s">
        <v>32</v>
      </c>
      <c r="F15" s="19" t="s">
        <v>33</v>
      </c>
      <c r="G15" s="25"/>
      <c r="H15" s="13"/>
      <c r="I15" s="13"/>
      <c r="J15" s="14"/>
      <c r="K15" s="14"/>
      <c r="L15" s="14"/>
      <c r="M15" s="14"/>
      <c r="N15" s="14"/>
      <c r="O15" s="14"/>
      <c r="P15" s="14"/>
      <c r="Q15" s="14"/>
      <c r="R15" s="14"/>
    </row>
    <row r="16" spans="1:19" ht="187.5" x14ac:dyDescent="0.3">
      <c r="A16" s="21"/>
      <c r="B16" s="22" t="s">
        <v>42</v>
      </c>
      <c r="C16" s="23" t="s">
        <v>43</v>
      </c>
      <c r="D16" s="24" t="s">
        <v>44</v>
      </c>
      <c r="E16" s="24" t="s">
        <v>32</v>
      </c>
      <c r="F16" s="19" t="s">
        <v>33</v>
      </c>
      <c r="G16" s="25"/>
      <c r="H16" s="13"/>
      <c r="I16" s="13"/>
      <c r="J16" s="14"/>
      <c r="K16" s="14"/>
      <c r="L16" s="14"/>
      <c r="M16" s="14"/>
      <c r="N16" s="14"/>
      <c r="O16" s="14"/>
      <c r="P16" s="14"/>
      <c r="Q16" s="14"/>
      <c r="R16" s="14"/>
    </row>
    <row r="17" spans="1:18" x14ac:dyDescent="0.3">
      <c r="A17" s="26"/>
      <c r="B17" s="27"/>
      <c r="C17" s="23"/>
      <c r="D17" s="24"/>
      <c r="E17" s="28"/>
      <c r="F17" s="19"/>
      <c r="G17" s="29"/>
      <c r="H17" s="13"/>
      <c r="I17" s="13"/>
      <c r="J17" s="14"/>
      <c r="K17" s="14"/>
      <c r="L17" s="14"/>
      <c r="M17" s="14"/>
      <c r="N17" s="14"/>
      <c r="O17" s="14"/>
      <c r="P17" s="14"/>
      <c r="Q17" s="14"/>
      <c r="R17" s="14"/>
    </row>
    <row r="18" spans="1:18" x14ac:dyDescent="0.3">
      <c r="A18" s="30"/>
      <c r="B18" s="31" t="s">
        <v>45</v>
      </c>
      <c r="C18" s="20"/>
      <c r="D18" s="17">
        <v>3255480</v>
      </c>
      <c r="E18" s="18"/>
      <c r="F18" s="19"/>
      <c r="G18" s="12"/>
      <c r="H18" s="13"/>
      <c r="I18" s="13"/>
      <c r="J18" s="14"/>
      <c r="K18" s="14"/>
      <c r="L18" s="14"/>
      <c r="M18" s="14"/>
      <c r="N18" s="14"/>
      <c r="O18" s="14"/>
      <c r="P18" s="14"/>
      <c r="Q18" s="14"/>
      <c r="R18" s="14"/>
    </row>
    <row r="19" spans="1:18" ht="112.5" x14ac:dyDescent="0.3">
      <c r="A19" s="21"/>
      <c r="B19" s="22" t="s">
        <v>46</v>
      </c>
      <c r="C19" s="23" t="s">
        <v>47</v>
      </c>
      <c r="D19" s="24" t="s">
        <v>48</v>
      </c>
      <c r="E19" s="32" t="s">
        <v>32</v>
      </c>
      <c r="F19" s="19" t="s">
        <v>33</v>
      </c>
      <c r="G19" s="25"/>
      <c r="H19" s="13"/>
      <c r="I19" s="13"/>
      <c r="J19" s="14"/>
      <c r="K19" s="14"/>
      <c r="L19" s="14"/>
      <c r="M19" s="14"/>
      <c r="N19" s="14"/>
      <c r="O19" s="14"/>
      <c r="P19" s="14"/>
      <c r="Q19" s="14"/>
      <c r="R19" s="14"/>
    </row>
    <row r="20" spans="1:18" ht="75" x14ac:dyDescent="0.3">
      <c r="A20" s="21"/>
      <c r="B20" s="22" t="s">
        <v>49</v>
      </c>
      <c r="C20" s="23" t="s">
        <v>50</v>
      </c>
      <c r="D20" s="24" t="s">
        <v>51</v>
      </c>
      <c r="E20" s="32" t="s">
        <v>32</v>
      </c>
      <c r="F20" s="19" t="s">
        <v>33</v>
      </c>
      <c r="G20" s="25"/>
      <c r="H20" s="13"/>
      <c r="I20" s="13"/>
      <c r="J20" s="14"/>
      <c r="K20" s="14"/>
      <c r="L20" s="14"/>
      <c r="M20" s="14"/>
      <c r="N20" s="14"/>
      <c r="O20" s="14"/>
      <c r="P20" s="14"/>
      <c r="Q20" s="14"/>
      <c r="R20" s="14"/>
    </row>
    <row r="21" spans="1:18" x14ac:dyDescent="0.3">
      <c r="A21" s="21"/>
      <c r="B21" s="22" t="s">
        <v>52</v>
      </c>
      <c r="C21" s="23" t="s">
        <v>53</v>
      </c>
      <c r="D21" s="24" t="s">
        <v>54</v>
      </c>
      <c r="E21" s="32" t="s">
        <v>32</v>
      </c>
      <c r="F21" s="19" t="s">
        <v>33</v>
      </c>
      <c r="G21" s="25"/>
      <c r="H21" s="13"/>
      <c r="I21" s="13"/>
      <c r="J21" s="14"/>
      <c r="K21" s="14"/>
      <c r="L21" s="14"/>
      <c r="M21" s="14"/>
      <c r="N21" s="14"/>
      <c r="O21" s="14"/>
      <c r="P21" s="14"/>
      <c r="Q21" s="14"/>
      <c r="R21" s="14"/>
    </row>
    <row r="22" spans="1:18" ht="37.5" x14ac:dyDescent="0.3">
      <c r="A22" s="21"/>
      <c r="B22" s="22" t="s">
        <v>55</v>
      </c>
      <c r="C22" s="23" t="s">
        <v>56</v>
      </c>
      <c r="D22" s="24" t="s">
        <v>57</v>
      </c>
      <c r="E22" s="32" t="s">
        <v>32</v>
      </c>
      <c r="F22" s="19" t="s">
        <v>33</v>
      </c>
      <c r="G22" s="25"/>
      <c r="H22" s="13"/>
      <c r="I22" s="13"/>
      <c r="J22" s="14"/>
      <c r="K22" s="14"/>
      <c r="L22" s="14"/>
      <c r="M22" s="14"/>
      <c r="N22" s="14"/>
      <c r="O22" s="14"/>
      <c r="P22" s="14"/>
      <c r="Q22" s="14"/>
      <c r="R22" s="14"/>
    </row>
    <row r="23" spans="1:18" ht="37.5" x14ac:dyDescent="0.3">
      <c r="A23" s="21"/>
      <c r="B23" s="22" t="s">
        <v>58</v>
      </c>
      <c r="C23" s="23" t="s">
        <v>59</v>
      </c>
      <c r="D23" s="24" t="s">
        <v>60</v>
      </c>
      <c r="E23" s="32" t="s">
        <v>32</v>
      </c>
      <c r="F23" s="19" t="s">
        <v>33</v>
      </c>
      <c r="G23" s="25"/>
      <c r="H23" s="13"/>
      <c r="I23" s="13"/>
      <c r="J23" s="14"/>
      <c r="K23" s="14"/>
      <c r="L23" s="14"/>
      <c r="M23" s="14"/>
      <c r="N23" s="14"/>
      <c r="O23" s="14"/>
      <c r="P23" s="14"/>
      <c r="Q23" s="14"/>
      <c r="R23" s="14"/>
    </row>
    <row r="24" spans="1:18" x14ac:dyDescent="0.3">
      <c r="A24" s="26"/>
      <c r="B24" s="27"/>
      <c r="C24" s="23"/>
      <c r="D24" s="24"/>
      <c r="E24" s="28"/>
      <c r="F24" s="19"/>
      <c r="G24" s="29"/>
      <c r="H24" s="13"/>
      <c r="I24" s="13"/>
      <c r="J24" s="14"/>
      <c r="K24" s="14"/>
      <c r="L24" s="14"/>
      <c r="M24" s="14"/>
      <c r="N24" s="14"/>
      <c r="O24" s="14"/>
      <c r="P24" s="14"/>
      <c r="Q24" s="14"/>
      <c r="R24" s="14"/>
    </row>
    <row r="25" spans="1:18" s="38" customFormat="1" x14ac:dyDescent="0.3">
      <c r="A25" s="8" t="s">
        <v>61</v>
      </c>
      <c r="B25" s="16"/>
      <c r="C25" s="10"/>
      <c r="D25" s="33">
        <v>2739650</v>
      </c>
      <c r="E25" s="34"/>
      <c r="F25" s="19"/>
      <c r="G25" s="35"/>
      <c r="H25" s="36"/>
      <c r="I25" s="36"/>
      <c r="J25" s="37"/>
      <c r="K25" s="37"/>
      <c r="L25" s="37"/>
      <c r="M25" s="37"/>
      <c r="N25" s="37"/>
      <c r="O25" s="37"/>
      <c r="P25" s="37"/>
      <c r="Q25" s="37"/>
      <c r="R25" s="37"/>
    </row>
    <row r="26" spans="1:18" s="38" customFormat="1" x14ac:dyDescent="0.3">
      <c r="A26" s="8"/>
      <c r="B26" s="16" t="s">
        <v>62</v>
      </c>
      <c r="C26" s="10"/>
      <c r="D26" s="33">
        <v>680000</v>
      </c>
      <c r="E26" s="34" t="s">
        <v>32</v>
      </c>
      <c r="F26" s="19"/>
      <c r="G26" s="35"/>
      <c r="H26" s="36"/>
      <c r="I26" s="36"/>
      <c r="J26" s="37"/>
      <c r="K26" s="37"/>
      <c r="L26" s="37"/>
      <c r="M26" s="37"/>
      <c r="N26" s="37"/>
      <c r="O26" s="37"/>
      <c r="P26" s="37"/>
      <c r="Q26" s="37"/>
      <c r="R26" s="37"/>
    </row>
    <row r="27" spans="1:18" ht="75" x14ac:dyDescent="0.3">
      <c r="A27" s="21"/>
      <c r="B27" s="22" t="s">
        <v>63</v>
      </c>
      <c r="C27" s="23" t="s">
        <v>64</v>
      </c>
      <c r="D27" s="24" t="s">
        <v>65</v>
      </c>
      <c r="E27" s="32" t="s">
        <v>32</v>
      </c>
      <c r="F27" s="19" t="s">
        <v>33</v>
      </c>
      <c r="G27" s="25"/>
      <c r="H27" s="13"/>
      <c r="I27" s="13"/>
      <c r="J27" s="14"/>
      <c r="K27" s="14"/>
      <c r="L27" s="14"/>
      <c r="M27" s="14"/>
      <c r="N27" s="14"/>
      <c r="O27" s="14"/>
      <c r="P27" s="14"/>
      <c r="Q27" s="14"/>
      <c r="R27" s="14"/>
    </row>
    <row r="28" spans="1:18" ht="75" x14ac:dyDescent="0.3">
      <c r="A28" s="21"/>
      <c r="B28" s="22" t="s">
        <v>66</v>
      </c>
      <c r="C28" s="23" t="s">
        <v>67</v>
      </c>
      <c r="D28" s="24" t="s">
        <v>68</v>
      </c>
      <c r="E28" s="32" t="s">
        <v>32</v>
      </c>
      <c r="F28" s="19" t="s">
        <v>33</v>
      </c>
      <c r="G28" s="25"/>
      <c r="H28" s="13"/>
      <c r="I28" s="13"/>
      <c r="J28" s="14"/>
      <c r="K28" s="14"/>
      <c r="L28" s="14"/>
      <c r="M28" s="14"/>
      <c r="N28" s="14"/>
      <c r="O28" s="14"/>
      <c r="P28" s="14"/>
      <c r="Q28" s="14"/>
      <c r="R28" s="14"/>
    </row>
    <row r="29" spans="1:18" ht="37.5" x14ac:dyDescent="0.3">
      <c r="A29" s="21"/>
      <c r="B29" s="22" t="s">
        <v>69</v>
      </c>
      <c r="C29" s="23" t="s">
        <v>70</v>
      </c>
      <c r="D29" s="24" t="s">
        <v>71</v>
      </c>
      <c r="E29" s="32" t="s">
        <v>32</v>
      </c>
      <c r="F29" s="19" t="s">
        <v>33</v>
      </c>
      <c r="G29" s="25"/>
      <c r="H29" s="13"/>
      <c r="I29" s="13"/>
      <c r="J29" s="14"/>
      <c r="K29" s="14"/>
      <c r="L29" s="14"/>
      <c r="M29" s="14"/>
      <c r="N29" s="14"/>
      <c r="O29" s="14"/>
      <c r="P29" s="14"/>
      <c r="Q29" s="14"/>
      <c r="R29" s="14"/>
    </row>
    <row r="30" spans="1:18" ht="56.25" x14ac:dyDescent="0.3">
      <c r="A30" s="21"/>
      <c r="B30" s="22" t="s">
        <v>72</v>
      </c>
      <c r="C30" s="23" t="s">
        <v>73</v>
      </c>
      <c r="D30" s="24" t="s">
        <v>74</v>
      </c>
      <c r="E30" s="32" t="s">
        <v>32</v>
      </c>
      <c r="F30" s="19" t="s">
        <v>33</v>
      </c>
      <c r="G30" s="25"/>
      <c r="H30" s="13"/>
      <c r="I30" s="13"/>
      <c r="J30" s="14"/>
      <c r="K30" s="14"/>
      <c r="L30" s="14"/>
      <c r="M30" s="14"/>
      <c r="N30" s="14"/>
      <c r="O30" s="14"/>
      <c r="P30" s="14"/>
      <c r="Q30" s="14"/>
      <c r="R30" s="14"/>
    </row>
    <row r="31" spans="1:18" ht="56.25" x14ac:dyDescent="0.3">
      <c r="A31" s="21"/>
      <c r="B31" s="22" t="s">
        <v>75</v>
      </c>
      <c r="C31" s="23" t="s">
        <v>76</v>
      </c>
      <c r="D31" s="24" t="s">
        <v>77</v>
      </c>
      <c r="E31" s="32" t="s">
        <v>32</v>
      </c>
      <c r="F31" s="19" t="s">
        <v>33</v>
      </c>
      <c r="G31" s="25"/>
      <c r="H31" s="13"/>
      <c r="I31" s="13"/>
      <c r="J31" s="14"/>
      <c r="K31" s="14"/>
      <c r="L31" s="14"/>
      <c r="M31" s="14"/>
      <c r="N31" s="14"/>
      <c r="O31" s="14"/>
      <c r="P31" s="14"/>
      <c r="Q31" s="14"/>
      <c r="R31" s="14"/>
    </row>
    <row r="32" spans="1:18" x14ac:dyDescent="0.3">
      <c r="A32" s="26"/>
      <c r="B32" s="27"/>
      <c r="C32" s="23"/>
      <c r="D32" s="24"/>
      <c r="E32" s="28"/>
      <c r="F32" s="19"/>
      <c r="G32" s="29"/>
      <c r="H32" s="13"/>
      <c r="I32" s="13"/>
      <c r="J32" s="14"/>
      <c r="K32" s="14"/>
      <c r="L32" s="14"/>
      <c r="M32" s="14"/>
      <c r="N32" s="14"/>
      <c r="O32" s="14"/>
      <c r="P32" s="14"/>
      <c r="Q32" s="14"/>
      <c r="R32" s="14"/>
    </row>
    <row r="33" spans="1:18" x14ac:dyDescent="0.3">
      <c r="A33" s="30"/>
      <c r="B33" s="31" t="s">
        <v>78</v>
      </c>
      <c r="C33" s="20"/>
      <c r="D33" s="17"/>
      <c r="E33" s="18"/>
      <c r="F33" s="19"/>
      <c r="G33" s="12"/>
      <c r="H33" s="13"/>
      <c r="I33" s="13"/>
      <c r="J33" s="14"/>
      <c r="K33" s="14"/>
      <c r="L33" s="14"/>
      <c r="M33" s="14"/>
      <c r="N33" s="14"/>
      <c r="O33" s="14"/>
      <c r="P33" s="14"/>
      <c r="Q33" s="14"/>
      <c r="R33" s="14"/>
    </row>
    <row r="34" spans="1:18" ht="93.75" x14ac:dyDescent="0.3">
      <c r="A34" s="21"/>
      <c r="B34" s="22" t="s">
        <v>79</v>
      </c>
      <c r="C34" s="23" t="s">
        <v>80</v>
      </c>
      <c r="D34" s="24" t="s">
        <v>81</v>
      </c>
      <c r="E34" s="32" t="s">
        <v>32</v>
      </c>
      <c r="F34" s="19" t="s">
        <v>33</v>
      </c>
      <c r="G34" s="25"/>
      <c r="H34" s="13"/>
      <c r="I34" s="13"/>
      <c r="J34" s="14"/>
      <c r="K34" s="14"/>
      <c r="L34" s="14"/>
      <c r="M34" s="14"/>
      <c r="N34" s="14"/>
      <c r="O34" s="14"/>
      <c r="P34" s="14"/>
      <c r="Q34" s="14"/>
      <c r="R34" s="14"/>
    </row>
    <row r="35" spans="1:18" ht="75" x14ac:dyDescent="0.3">
      <c r="A35" s="21"/>
      <c r="B35" s="22" t="s">
        <v>82</v>
      </c>
      <c r="C35" s="23" t="s">
        <v>83</v>
      </c>
      <c r="D35" s="24" t="s">
        <v>84</v>
      </c>
      <c r="E35" s="32" t="s">
        <v>32</v>
      </c>
      <c r="F35" s="19" t="s">
        <v>33</v>
      </c>
      <c r="G35" s="25"/>
      <c r="H35" s="13"/>
      <c r="I35" s="13"/>
      <c r="J35" s="14"/>
      <c r="K35" s="14"/>
      <c r="L35" s="14"/>
      <c r="M35" s="14"/>
      <c r="N35" s="14"/>
      <c r="O35" s="14"/>
      <c r="P35" s="14"/>
      <c r="Q35" s="14"/>
      <c r="R35" s="14"/>
    </row>
    <row r="36" spans="1:18" x14ac:dyDescent="0.3">
      <c r="A36" s="26"/>
      <c r="B36" s="27"/>
      <c r="C36" s="23"/>
      <c r="D36" s="24"/>
      <c r="E36" s="28"/>
      <c r="F36" s="19"/>
      <c r="G36" s="29"/>
      <c r="H36" s="13"/>
      <c r="I36" s="13"/>
      <c r="J36" s="14"/>
      <c r="K36" s="14"/>
      <c r="L36" s="14"/>
      <c r="M36" s="14"/>
      <c r="N36" s="14"/>
      <c r="O36" s="14"/>
      <c r="P36" s="14"/>
      <c r="Q36" s="14"/>
      <c r="R36" s="14"/>
    </row>
    <row r="37" spans="1:18" x14ac:dyDescent="0.3">
      <c r="A37" s="21"/>
      <c r="B37" s="39" t="s">
        <v>85</v>
      </c>
      <c r="C37" s="40"/>
      <c r="D37" s="24"/>
      <c r="E37" s="32"/>
      <c r="F37" s="19"/>
      <c r="G37" s="25"/>
      <c r="H37" s="13"/>
      <c r="I37" s="13"/>
      <c r="J37" s="14"/>
      <c r="K37" s="14"/>
      <c r="L37" s="14"/>
      <c r="M37" s="14"/>
      <c r="N37" s="14"/>
      <c r="O37" s="14"/>
      <c r="P37" s="14"/>
      <c r="Q37" s="14"/>
      <c r="R37" s="14"/>
    </row>
    <row r="38" spans="1:18" ht="56.25" x14ac:dyDescent="0.3">
      <c r="A38" s="21"/>
      <c r="B38" s="22" t="s">
        <v>86</v>
      </c>
      <c r="C38" s="23" t="s">
        <v>87</v>
      </c>
      <c r="D38" s="41">
        <v>30000</v>
      </c>
      <c r="E38" s="32" t="s">
        <v>32</v>
      </c>
      <c r="F38" s="19" t="s">
        <v>33</v>
      </c>
      <c r="G38" s="25"/>
      <c r="H38" s="13"/>
      <c r="I38" s="13"/>
      <c r="J38" s="14"/>
      <c r="K38" s="14"/>
      <c r="L38" s="14"/>
      <c r="M38" s="14"/>
      <c r="N38" s="14"/>
      <c r="O38" s="14"/>
      <c r="P38" s="14"/>
      <c r="Q38" s="14"/>
      <c r="R38" s="14"/>
    </row>
    <row r="39" spans="1:18" x14ac:dyDescent="0.3">
      <c r="A39" s="26"/>
      <c r="B39" s="28"/>
      <c r="C39" s="40"/>
      <c r="D39" s="24"/>
      <c r="E39" s="28"/>
      <c r="F39" s="19"/>
      <c r="G39" s="29"/>
      <c r="H39" s="13"/>
      <c r="I39" s="13"/>
      <c r="J39" s="14"/>
      <c r="K39" s="14"/>
      <c r="L39" s="14"/>
      <c r="M39" s="14"/>
      <c r="N39" s="14"/>
      <c r="O39" s="14"/>
      <c r="P39" s="14"/>
      <c r="Q39" s="14"/>
      <c r="R39" s="14"/>
    </row>
    <row r="40" spans="1:18" ht="112.5" x14ac:dyDescent="0.3">
      <c r="A40" s="21"/>
      <c r="B40" s="22" t="s">
        <v>88</v>
      </c>
      <c r="C40" s="23" t="s">
        <v>89</v>
      </c>
      <c r="D40" s="41">
        <v>200000</v>
      </c>
      <c r="E40" s="32" t="s">
        <v>32</v>
      </c>
      <c r="F40" s="19" t="s">
        <v>33</v>
      </c>
      <c r="G40" s="25"/>
      <c r="H40" s="13"/>
      <c r="I40" s="13"/>
      <c r="J40" s="14"/>
      <c r="K40" s="14"/>
      <c r="L40" s="14"/>
      <c r="M40" s="14"/>
      <c r="N40" s="14"/>
      <c r="O40" s="14"/>
      <c r="P40" s="14"/>
      <c r="Q40" s="14"/>
      <c r="R40" s="14"/>
    </row>
    <row r="41" spans="1:18" x14ac:dyDescent="0.3">
      <c r="A41" s="26"/>
      <c r="B41" s="28"/>
      <c r="C41" s="40"/>
      <c r="D41" s="24"/>
      <c r="E41" s="28"/>
      <c r="F41" s="19"/>
      <c r="G41" s="29"/>
      <c r="H41" s="13"/>
      <c r="I41" s="13"/>
      <c r="J41" s="14"/>
      <c r="K41" s="14"/>
      <c r="L41" s="14"/>
      <c r="M41" s="14"/>
      <c r="N41" s="14"/>
      <c r="O41" s="14"/>
      <c r="P41" s="14"/>
      <c r="Q41" s="14"/>
      <c r="R41" s="14"/>
    </row>
    <row r="42" spans="1:18" ht="168.75" x14ac:dyDescent="0.3">
      <c r="A42" s="21"/>
      <c r="B42" s="22" t="s">
        <v>90</v>
      </c>
      <c r="C42" s="23" t="s">
        <v>91</v>
      </c>
      <c r="D42" s="41">
        <v>150000</v>
      </c>
      <c r="E42" s="32" t="s">
        <v>32</v>
      </c>
      <c r="F42" s="19" t="s">
        <v>33</v>
      </c>
      <c r="G42" s="25"/>
      <c r="H42" s="13"/>
      <c r="I42" s="13"/>
      <c r="J42" s="14"/>
      <c r="K42" s="14"/>
      <c r="L42" s="14"/>
      <c r="M42" s="14"/>
      <c r="N42" s="14"/>
      <c r="O42" s="14"/>
      <c r="P42" s="14"/>
      <c r="Q42" s="14"/>
      <c r="R42" s="14"/>
    </row>
    <row r="43" spans="1:18" x14ac:dyDescent="0.3">
      <c r="A43" s="26"/>
      <c r="B43" s="28"/>
      <c r="C43" s="40"/>
      <c r="D43" s="24"/>
      <c r="E43" s="28"/>
      <c r="F43" s="19"/>
      <c r="G43" s="29"/>
      <c r="H43" s="13"/>
      <c r="I43" s="13"/>
      <c r="J43" s="14"/>
      <c r="K43" s="14"/>
      <c r="L43" s="14"/>
      <c r="M43" s="14"/>
      <c r="N43" s="14"/>
      <c r="O43" s="14"/>
      <c r="P43" s="14"/>
      <c r="Q43" s="14"/>
      <c r="R43" s="14"/>
    </row>
    <row r="44" spans="1:18" ht="112.5" x14ac:dyDescent="0.3">
      <c r="A44" s="21"/>
      <c r="B44" s="22" t="s">
        <v>92</v>
      </c>
      <c r="C44" s="23" t="s">
        <v>93</v>
      </c>
      <c r="D44" s="41">
        <v>200000</v>
      </c>
      <c r="E44" s="32" t="s">
        <v>32</v>
      </c>
      <c r="F44" s="19" t="s">
        <v>33</v>
      </c>
      <c r="G44" s="25"/>
      <c r="H44" s="13"/>
      <c r="I44" s="13"/>
      <c r="J44" s="14"/>
      <c r="K44" s="14"/>
      <c r="L44" s="14"/>
      <c r="M44" s="14"/>
      <c r="N44" s="14"/>
      <c r="O44" s="14"/>
      <c r="P44" s="14"/>
      <c r="Q44" s="14"/>
      <c r="R44" s="14"/>
    </row>
    <row r="45" spans="1:18" x14ac:dyDescent="0.3">
      <c r="A45" s="26"/>
      <c r="B45" s="28"/>
      <c r="C45" s="40"/>
      <c r="D45" s="24"/>
      <c r="E45" s="28"/>
      <c r="F45" s="19"/>
      <c r="G45" s="29"/>
      <c r="H45" s="13"/>
      <c r="I45" s="13"/>
      <c r="J45" s="14"/>
      <c r="K45" s="14"/>
      <c r="L45" s="14"/>
      <c r="M45" s="14"/>
      <c r="N45" s="14"/>
      <c r="O45" s="14"/>
      <c r="P45" s="14"/>
      <c r="Q45" s="14"/>
      <c r="R45" s="14"/>
    </row>
    <row r="46" spans="1:18" ht="112.5" x14ac:dyDescent="0.3">
      <c r="A46" s="21"/>
      <c r="B46" s="22" t="s">
        <v>94</v>
      </c>
      <c r="C46" s="23" t="s">
        <v>95</v>
      </c>
      <c r="D46" s="41">
        <v>190000</v>
      </c>
      <c r="E46" s="32" t="s">
        <v>32</v>
      </c>
      <c r="F46" s="19" t="s">
        <v>33</v>
      </c>
      <c r="G46" s="25"/>
      <c r="H46" s="13"/>
      <c r="I46" s="13"/>
      <c r="J46" s="14"/>
      <c r="K46" s="14"/>
      <c r="L46" s="14"/>
      <c r="M46" s="14"/>
      <c r="N46" s="14"/>
      <c r="O46" s="14"/>
      <c r="P46" s="14"/>
      <c r="Q46" s="14"/>
      <c r="R46" s="14"/>
    </row>
    <row r="47" spans="1:18" x14ac:dyDescent="0.3">
      <c r="A47" s="26"/>
      <c r="B47" s="28"/>
      <c r="C47" s="40"/>
      <c r="D47" s="24"/>
      <c r="E47" s="28"/>
      <c r="F47" s="19"/>
      <c r="G47" s="29"/>
      <c r="H47" s="13"/>
      <c r="I47" s="13"/>
      <c r="J47" s="14"/>
      <c r="K47" s="14"/>
      <c r="L47" s="14"/>
      <c r="M47" s="14"/>
      <c r="N47" s="14"/>
      <c r="O47" s="14"/>
      <c r="P47" s="14"/>
      <c r="Q47" s="14"/>
      <c r="R47" s="14"/>
    </row>
    <row r="48" spans="1:18" ht="56.25" x14ac:dyDescent="0.3">
      <c r="A48" s="21"/>
      <c r="B48" s="22" t="s">
        <v>96</v>
      </c>
      <c r="C48" s="23" t="s">
        <v>97</v>
      </c>
      <c r="D48" s="41">
        <v>5650</v>
      </c>
      <c r="E48" s="32" t="s">
        <v>32</v>
      </c>
      <c r="F48" s="19" t="s">
        <v>33</v>
      </c>
      <c r="G48" s="25"/>
      <c r="H48" s="13"/>
      <c r="I48" s="13"/>
      <c r="J48" s="14"/>
      <c r="K48" s="14"/>
      <c r="L48" s="14"/>
      <c r="M48" s="14"/>
      <c r="N48" s="14"/>
      <c r="O48" s="14"/>
      <c r="P48" s="14"/>
      <c r="Q48" s="14"/>
      <c r="R48" s="14"/>
    </row>
    <row r="49" spans="1:18" x14ac:dyDescent="0.3">
      <c r="A49" s="26"/>
      <c r="B49" s="27"/>
      <c r="C49" s="40"/>
      <c r="D49" s="24"/>
      <c r="E49" s="28"/>
      <c r="F49" s="19"/>
      <c r="G49" s="29"/>
      <c r="H49" s="13"/>
      <c r="I49" s="13"/>
      <c r="J49" s="14"/>
      <c r="K49" s="14"/>
      <c r="L49" s="14"/>
      <c r="M49" s="14"/>
      <c r="N49" s="14"/>
      <c r="O49" s="14"/>
      <c r="P49" s="14"/>
      <c r="Q49" s="14"/>
      <c r="R49" s="14"/>
    </row>
    <row r="50" spans="1:18" ht="37.5" x14ac:dyDescent="0.3">
      <c r="A50" s="21"/>
      <c r="B50" s="22" t="s">
        <v>98</v>
      </c>
      <c r="C50" s="23" t="s">
        <v>99</v>
      </c>
      <c r="D50" s="24" t="s">
        <v>84</v>
      </c>
      <c r="E50" s="32" t="s">
        <v>32</v>
      </c>
      <c r="F50" s="19" t="s">
        <v>33</v>
      </c>
      <c r="G50" s="25"/>
      <c r="H50" s="13"/>
      <c r="I50" s="13"/>
      <c r="J50" s="14"/>
      <c r="K50" s="14"/>
      <c r="L50" s="14"/>
      <c r="M50" s="14"/>
      <c r="N50" s="14"/>
      <c r="O50" s="14"/>
      <c r="P50" s="14"/>
      <c r="Q50" s="14"/>
      <c r="R50" s="14"/>
    </row>
    <row r="51" spans="1:18" x14ac:dyDescent="0.3">
      <c r="A51" s="26"/>
      <c r="B51" s="27"/>
      <c r="C51" s="23"/>
      <c r="D51" s="24"/>
      <c r="E51" s="28"/>
      <c r="F51" s="19"/>
      <c r="G51" s="29"/>
      <c r="H51" s="13"/>
      <c r="I51" s="13"/>
      <c r="J51" s="14"/>
      <c r="K51" s="14"/>
      <c r="L51" s="14"/>
      <c r="M51" s="14"/>
      <c r="N51" s="14"/>
      <c r="O51" s="14"/>
      <c r="P51" s="14"/>
      <c r="Q51" s="14"/>
      <c r="R51" s="14"/>
    </row>
    <row r="52" spans="1:18" x14ac:dyDescent="0.3">
      <c r="A52" s="30"/>
      <c r="B52" s="31" t="s">
        <v>100</v>
      </c>
      <c r="C52" s="20"/>
      <c r="D52" s="17">
        <v>560000</v>
      </c>
      <c r="E52" s="18"/>
      <c r="F52" s="19"/>
      <c r="G52" s="12"/>
      <c r="H52" s="13"/>
      <c r="I52" s="13"/>
      <c r="J52" s="14"/>
      <c r="K52" s="14"/>
      <c r="L52" s="14"/>
      <c r="M52" s="14"/>
      <c r="N52" s="14"/>
      <c r="O52" s="14"/>
      <c r="P52" s="14"/>
      <c r="Q52" s="14"/>
      <c r="R52" s="14"/>
    </row>
    <row r="53" spans="1:18" x14ac:dyDescent="0.3">
      <c r="A53" s="21"/>
      <c r="B53" s="22" t="s">
        <v>101</v>
      </c>
      <c r="C53" s="23" t="s">
        <v>102</v>
      </c>
      <c r="D53" s="24" t="s">
        <v>103</v>
      </c>
      <c r="E53" s="32" t="s">
        <v>32</v>
      </c>
      <c r="F53" s="19" t="s">
        <v>33</v>
      </c>
      <c r="G53" s="25"/>
      <c r="H53" s="13"/>
      <c r="I53" s="13"/>
      <c r="J53" s="14"/>
      <c r="K53" s="14"/>
      <c r="L53" s="14"/>
      <c r="M53" s="14"/>
      <c r="N53" s="14"/>
      <c r="O53" s="14"/>
      <c r="P53" s="14"/>
      <c r="Q53" s="14"/>
      <c r="R53" s="14"/>
    </row>
    <row r="54" spans="1:18" x14ac:dyDescent="0.3">
      <c r="A54" s="26"/>
      <c r="B54" s="27"/>
      <c r="C54" s="40"/>
      <c r="D54" s="24"/>
      <c r="E54" s="28"/>
      <c r="F54" s="19"/>
      <c r="G54" s="29"/>
      <c r="H54" s="13"/>
      <c r="I54" s="13"/>
      <c r="J54" s="14"/>
      <c r="K54" s="14"/>
      <c r="L54" s="14"/>
      <c r="M54" s="14"/>
      <c r="N54" s="14"/>
      <c r="O54" s="14"/>
      <c r="P54" s="14"/>
      <c r="Q54" s="14"/>
      <c r="R54" s="14"/>
    </row>
    <row r="55" spans="1:18" x14ac:dyDescent="0.3">
      <c r="A55" s="21"/>
      <c r="B55" s="22" t="s">
        <v>104</v>
      </c>
      <c r="C55" s="23" t="s">
        <v>105</v>
      </c>
      <c r="D55" s="24" t="s">
        <v>84</v>
      </c>
      <c r="E55" s="32" t="s">
        <v>32</v>
      </c>
      <c r="F55" s="19" t="s">
        <v>33</v>
      </c>
      <c r="G55" s="25"/>
      <c r="H55" s="13"/>
      <c r="I55" s="13"/>
      <c r="J55" s="14"/>
      <c r="K55" s="14"/>
      <c r="L55" s="14"/>
      <c r="M55" s="14"/>
      <c r="N55" s="14"/>
      <c r="O55" s="14"/>
      <c r="P55" s="14"/>
      <c r="Q55" s="14"/>
      <c r="R55" s="14"/>
    </row>
    <row r="56" spans="1:18" x14ac:dyDescent="0.3">
      <c r="A56" s="26"/>
      <c r="B56" s="27"/>
      <c r="C56" s="40"/>
      <c r="D56" s="24"/>
      <c r="E56" s="28"/>
      <c r="F56" s="19"/>
      <c r="G56" s="29"/>
      <c r="H56" s="13"/>
      <c r="I56" s="13"/>
      <c r="J56" s="14"/>
      <c r="K56" s="14"/>
      <c r="L56" s="14"/>
      <c r="M56" s="14"/>
      <c r="N56" s="14"/>
      <c r="O56" s="14"/>
      <c r="P56" s="14"/>
      <c r="Q56" s="14"/>
      <c r="R56" s="14"/>
    </row>
    <row r="57" spans="1:18" ht="150" x14ac:dyDescent="0.3">
      <c r="A57" s="21"/>
      <c r="B57" s="22" t="s">
        <v>106</v>
      </c>
      <c r="C57" s="23" t="s">
        <v>107</v>
      </c>
      <c r="D57" s="24" t="s">
        <v>108</v>
      </c>
      <c r="E57" s="32" t="s">
        <v>32</v>
      </c>
      <c r="F57" s="19" t="s">
        <v>33</v>
      </c>
      <c r="G57" s="25"/>
      <c r="H57" s="13"/>
      <c r="I57" s="13"/>
      <c r="J57" s="14"/>
      <c r="K57" s="14"/>
      <c r="L57" s="14"/>
      <c r="M57" s="14"/>
      <c r="N57" s="14"/>
      <c r="O57" s="14"/>
      <c r="P57" s="14"/>
      <c r="Q57" s="14"/>
      <c r="R57" s="14"/>
    </row>
    <row r="58" spans="1:18" x14ac:dyDescent="0.3">
      <c r="A58" s="26"/>
      <c r="B58" s="27"/>
      <c r="C58" s="40"/>
      <c r="D58" s="24"/>
      <c r="E58" s="28"/>
      <c r="F58" s="19"/>
      <c r="G58" s="29"/>
      <c r="H58" s="13"/>
      <c r="I58" s="13"/>
      <c r="J58" s="14"/>
      <c r="K58" s="14"/>
      <c r="L58" s="14"/>
      <c r="M58" s="14"/>
      <c r="N58" s="14"/>
      <c r="O58" s="14"/>
      <c r="P58" s="14"/>
      <c r="Q58" s="14"/>
      <c r="R58" s="14"/>
    </row>
    <row r="59" spans="1:18" ht="56.25" x14ac:dyDescent="0.3">
      <c r="A59" s="21"/>
      <c r="B59" s="22" t="s">
        <v>109</v>
      </c>
      <c r="C59" s="23" t="s">
        <v>110</v>
      </c>
      <c r="D59" s="24" t="s">
        <v>111</v>
      </c>
      <c r="E59" s="32" t="s">
        <v>32</v>
      </c>
      <c r="F59" s="19" t="s">
        <v>33</v>
      </c>
      <c r="G59" s="25"/>
      <c r="H59" s="13"/>
      <c r="I59" s="13"/>
      <c r="J59" s="14"/>
      <c r="K59" s="14"/>
      <c r="L59" s="14"/>
      <c r="M59" s="14"/>
      <c r="N59" s="14"/>
      <c r="O59" s="14"/>
      <c r="P59" s="14"/>
      <c r="Q59" s="14"/>
      <c r="R59" s="14"/>
    </row>
    <row r="60" spans="1:18" x14ac:dyDescent="0.3">
      <c r="A60" s="26"/>
      <c r="B60" s="27"/>
      <c r="C60" s="40"/>
      <c r="D60" s="24"/>
      <c r="E60" s="28"/>
      <c r="F60" s="19"/>
      <c r="G60" s="29"/>
      <c r="H60" s="13"/>
      <c r="I60" s="13"/>
      <c r="J60" s="14"/>
      <c r="K60" s="14"/>
      <c r="L60" s="14"/>
      <c r="M60" s="14"/>
      <c r="N60" s="14"/>
      <c r="O60" s="14"/>
      <c r="P60" s="14"/>
      <c r="Q60" s="14"/>
      <c r="R60" s="14"/>
    </row>
    <row r="61" spans="1:18" x14ac:dyDescent="0.3">
      <c r="A61" s="21"/>
      <c r="B61" s="22" t="s">
        <v>112</v>
      </c>
      <c r="C61" s="23" t="s">
        <v>113</v>
      </c>
      <c r="D61" s="24" t="s">
        <v>114</v>
      </c>
      <c r="E61" s="32"/>
      <c r="F61" s="19" t="s">
        <v>33</v>
      </c>
      <c r="G61" s="25"/>
      <c r="H61" s="13"/>
      <c r="I61" s="13"/>
      <c r="J61" s="14"/>
      <c r="K61" s="14"/>
      <c r="L61" s="14"/>
      <c r="M61" s="14"/>
      <c r="N61" s="14"/>
      <c r="O61" s="14"/>
      <c r="P61" s="14"/>
      <c r="Q61" s="14"/>
      <c r="R61" s="14"/>
    </row>
    <row r="62" spans="1:18" x14ac:dyDescent="0.3">
      <c r="A62" s="26"/>
      <c r="B62" s="27"/>
      <c r="C62" s="40"/>
      <c r="D62" s="24"/>
      <c r="E62" s="28"/>
      <c r="F62" s="19"/>
      <c r="G62" s="29"/>
      <c r="H62" s="13"/>
      <c r="I62" s="13"/>
      <c r="J62" s="14"/>
      <c r="K62" s="14"/>
      <c r="L62" s="14"/>
      <c r="M62" s="14"/>
      <c r="N62" s="14"/>
      <c r="O62" s="14"/>
      <c r="P62" s="14"/>
      <c r="Q62" s="14"/>
      <c r="R62" s="14"/>
    </row>
    <row r="63" spans="1:18" x14ac:dyDescent="0.3">
      <c r="A63" s="21"/>
      <c r="B63" s="22" t="s">
        <v>115</v>
      </c>
      <c r="C63" s="23" t="s">
        <v>116</v>
      </c>
      <c r="D63" s="24" t="s">
        <v>117</v>
      </c>
      <c r="E63" s="32" t="s">
        <v>32</v>
      </c>
      <c r="F63" s="19" t="s">
        <v>33</v>
      </c>
      <c r="G63" s="25"/>
      <c r="H63" s="13"/>
      <c r="I63" s="13"/>
      <c r="J63" s="14"/>
      <c r="K63" s="14"/>
      <c r="L63" s="14"/>
      <c r="M63" s="14"/>
      <c r="N63" s="14"/>
      <c r="O63" s="14"/>
      <c r="P63" s="14"/>
      <c r="Q63" s="14"/>
      <c r="R63" s="14"/>
    </row>
    <row r="64" spans="1:18" x14ac:dyDescent="0.3">
      <c r="A64" s="26"/>
      <c r="B64" s="27"/>
      <c r="C64" s="23"/>
      <c r="D64" s="24"/>
      <c r="E64" s="28"/>
      <c r="F64" s="19"/>
      <c r="G64" s="29"/>
      <c r="H64" s="13"/>
      <c r="I64" s="13"/>
      <c r="J64" s="14"/>
      <c r="K64" s="14"/>
      <c r="L64" s="14"/>
      <c r="M64" s="14"/>
      <c r="N64" s="14"/>
      <c r="O64" s="14"/>
      <c r="P64" s="14"/>
      <c r="Q64" s="14"/>
      <c r="R64" s="14"/>
    </row>
    <row r="65" spans="1:18" x14ac:dyDescent="0.3">
      <c r="A65" s="30"/>
      <c r="B65" s="31" t="s">
        <v>118</v>
      </c>
      <c r="C65" s="20"/>
      <c r="D65" s="17">
        <v>214000</v>
      </c>
      <c r="E65" s="18"/>
      <c r="F65" s="19"/>
      <c r="G65" s="12"/>
      <c r="H65" s="13"/>
      <c r="I65" s="13"/>
      <c r="J65" s="14"/>
      <c r="K65" s="14"/>
      <c r="L65" s="14"/>
      <c r="M65" s="14"/>
      <c r="N65" s="14"/>
      <c r="O65" s="14"/>
      <c r="P65" s="14"/>
      <c r="Q65" s="14"/>
      <c r="R65" s="14"/>
    </row>
    <row r="66" spans="1:18" ht="56.25" x14ac:dyDescent="0.3">
      <c r="A66" s="21"/>
      <c r="B66" s="22" t="s">
        <v>119</v>
      </c>
      <c r="C66" s="23" t="s">
        <v>120</v>
      </c>
      <c r="D66" s="24" t="s">
        <v>71</v>
      </c>
      <c r="E66" s="32" t="s">
        <v>32</v>
      </c>
      <c r="F66" s="19" t="s">
        <v>33</v>
      </c>
      <c r="G66" s="25"/>
      <c r="H66" s="13"/>
      <c r="I66" s="13"/>
      <c r="J66" s="14"/>
      <c r="K66" s="14"/>
      <c r="L66" s="14"/>
      <c r="M66" s="14"/>
      <c r="N66" s="14"/>
      <c r="O66" s="14"/>
      <c r="P66" s="14"/>
      <c r="Q66" s="14"/>
      <c r="R66" s="14"/>
    </row>
    <row r="67" spans="1:18" x14ac:dyDescent="0.3">
      <c r="A67" s="26"/>
      <c r="B67" s="27"/>
      <c r="C67" s="40"/>
      <c r="D67" s="24"/>
      <c r="E67" s="28"/>
      <c r="F67" s="19"/>
      <c r="G67" s="29"/>
      <c r="H67" s="13"/>
      <c r="I67" s="13"/>
      <c r="J67" s="14"/>
      <c r="K67" s="14"/>
      <c r="L67" s="14"/>
      <c r="M67" s="14"/>
      <c r="N67" s="14"/>
      <c r="O67" s="14"/>
      <c r="P67" s="14"/>
      <c r="Q67" s="14"/>
      <c r="R67" s="14"/>
    </row>
    <row r="68" spans="1:18" ht="37.5" x14ac:dyDescent="0.3">
      <c r="A68" s="21"/>
      <c r="B68" s="22" t="s">
        <v>121</v>
      </c>
      <c r="C68" s="23" t="s">
        <v>122</v>
      </c>
      <c r="D68" s="24" t="s">
        <v>123</v>
      </c>
      <c r="E68" s="32" t="s">
        <v>32</v>
      </c>
      <c r="F68" s="19" t="s">
        <v>33</v>
      </c>
      <c r="G68" s="25"/>
      <c r="H68" s="13"/>
      <c r="I68" s="13"/>
      <c r="J68" s="14"/>
      <c r="K68" s="14"/>
      <c r="L68" s="14"/>
      <c r="M68" s="14"/>
      <c r="N68" s="14"/>
      <c r="O68" s="14"/>
      <c r="P68" s="14"/>
      <c r="Q68" s="14"/>
      <c r="R68" s="14"/>
    </row>
    <row r="69" spans="1:18" x14ac:dyDescent="0.3">
      <c r="A69" s="26"/>
      <c r="B69" s="27"/>
      <c r="C69" s="40"/>
      <c r="D69" s="24"/>
      <c r="E69" s="28"/>
      <c r="F69" s="19"/>
      <c r="G69" s="29"/>
      <c r="H69" s="13"/>
      <c r="I69" s="13"/>
      <c r="J69" s="14"/>
      <c r="K69" s="14"/>
      <c r="L69" s="14"/>
      <c r="M69" s="14"/>
      <c r="N69" s="14"/>
      <c r="O69" s="14"/>
      <c r="P69" s="14"/>
      <c r="Q69" s="14"/>
      <c r="R69" s="14"/>
    </row>
    <row r="70" spans="1:18" ht="56.25" x14ac:dyDescent="0.3">
      <c r="A70" s="21"/>
      <c r="B70" s="22" t="s">
        <v>124</v>
      </c>
      <c r="C70" s="23" t="s">
        <v>125</v>
      </c>
      <c r="D70" s="24" t="s">
        <v>108</v>
      </c>
      <c r="E70" s="32" t="s">
        <v>32</v>
      </c>
      <c r="F70" s="19" t="s">
        <v>33</v>
      </c>
      <c r="G70" s="25"/>
      <c r="H70" s="13"/>
      <c r="I70" s="13"/>
      <c r="J70" s="14"/>
      <c r="K70" s="14"/>
      <c r="L70" s="14"/>
      <c r="M70" s="14"/>
      <c r="N70" s="14"/>
      <c r="O70" s="14"/>
      <c r="P70" s="14"/>
      <c r="Q70" s="14"/>
      <c r="R70" s="14"/>
    </row>
    <row r="71" spans="1:18" x14ac:dyDescent="0.3">
      <c r="A71" s="26"/>
      <c r="B71" s="27"/>
      <c r="C71" s="40"/>
      <c r="D71" s="24"/>
      <c r="E71" s="28"/>
      <c r="F71" s="19"/>
      <c r="G71" s="29"/>
      <c r="H71" s="13"/>
      <c r="I71" s="13"/>
      <c r="J71" s="14"/>
      <c r="K71" s="14"/>
      <c r="L71" s="14"/>
      <c r="M71" s="14"/>
      <c r="N71" s="14"/>
      <c r="O71" s="14"/>
      <c r="P71" s="14"/>
      <c r="Q71" s="14"/>
      <c r="R71" s="14"/>
    </row>
    <row r="72" spans="1:18" ht="37.5" x14ac:dyDescent="0.3">
      <c r="A72" s="21"/>
      <c r="B72" s="22" t="s">
        <v>126</v>
      </c>
      <c r="C72" s="23" t="s">
        <v>127</v>
      </c>
      <c r="D72" s="24" t="s">
        <v>128</v>
      </c>
      <c r="E72" s="32" t="s">
        <v>32</v>
      </c>
      <c r="F72" s="19" t="s">
        <v>33</v>
      </c>
      <c r="G72" s="25"/>
      <c r="H72" s="13"/>
      <c r="I72" s="13"/>
      <c r="J72" s="14"/>
      <c r="K72" s="14"/>
      <c r="L72" s="14"/>
      <c r="M72" s="14"/>
      <c r="N72" s="14"/>
      <c r="O72" s="14"/>
      <c r="P72" s="14"/>
      <c r="Q72" s="14"/>
      <c r="R72" s="14"/>
    </row>
    <row r="73" spans="1:18" x14ac:dyDescent="0.3">
      <c r="A73" s="26"/>
      <c r="B73" s="27"/>
      <c r="C73" s="40"/>
      <c r="D73" s="24"/>
      <c r="E73" s="28"/>
      <c r="F73" s="19"/>
      <c r="G73" s="29"/>
      <c r="H73" s="13"/>
      <c r="I73" s="13"/>
      <c r="J73" s="14"/>
      <c r="K73" s="14"/>
      <c r="L73" s="14"/>
      <c r="M73" s="14"/>
      <c r="N73" s="14"/>
      <c r="O73" s="14"/>
      <c r="P73" s="14"/>
      <c r="Q73" s="14"/>
      <c r="R73" s="14"/>
    </row>
    <row r="74" spans="1:18" ht="168.75" x14ac:dyDescent="0.3">
      <c r="A74" s="21"/>
      <c r="B74" s="22" t="s">
        <v>129</v>
      </c>
      <c r="C74" s="23" t="s">
        <v>130</v>
      </c>
      <c r="D74" s="24" t="s">
        <v>84</v>
      </c>
      <c r="E74" s="32" t="s">
        <v>32</v>
      </c>
      <c r="F74" s="19" t="s">
        <v>33</v>
      </c>
      <c r="G74" s="25"/>
      <c r="H74" s="13"/>
      <c r="I74" s="13"/>
      <c r="J74" s="14"/>
      <c r="K74" s="14"/>
      <c r="L74" s="14"/>
      <c r="M74" s="14"/>
      <c r="N74" s="14"/>
      <c r="O74" s="14"/>
      <c r="P74" s="14"/>
      <c r="Q74" s="14"/>
      <c r="R74" s="14"/>
    </row>
    <row r="75" spans="1:18" x14ac:dyDescent="0.3">
      <c r="A75" s="26"/>
      <c r="B75" s="27"/>
      <c r="C75" s="23"/>
      <c r="D75" s="24"/>
      <c r="E75" s="28"/>
      <c r="F75" s="19"/>
      <c r="G75" s="29"/>
      <c r="H75" s="13"/>
      <c r="I75" s="13"/>
      <c r="J75" s="14"/>
      <c r="K75" s="14"/>
      <c r="L75" s="14"/>
      <c r="M75" s="14"/>
      <c r="N75" s="14"/>
      <c r="O75" s="14"/>
      <c r="P75" s="14"/>
      <c r="Q75" s="14"/>
      <c r="R75" s="14"/>
    </row>
    <row r="76" spans="1:18" s="38" customFormat="1" x14ac:dyDescent="0.3">
      <c r="A76" s="8" t="s">
        <v>131</v>
      </c>
      <c r="B76" s="16"/>
      <c r="C76" s="10"/>
      <c r="D76" s="33">
        <v>1113000</v>
      </c>
      <c r="E76" s="34"/>
      <c r="F76" s="19"/>
      <c r="G76" s="35"/>
      <c r="H76" s="36"/>
      <c r="I76" s="36"/>
      <c r="J76" s="37"/>
      <c r="K76" s="37"/>
      <c r="L76" s="37"/>
      <c r="M76" s="37"/>
      <c r="N76" s="37"/>
      <c r="O76" s="37"/>
      <c r="P76" s="37"/>
      <c r="Q76" s="37"/>
      <c r="R76" s="37"/>
    </row>
    <row r="77" spans="1:18" x14ac:dyDescent="0.3">
      <c r="A77" s="30"/>
      <c r="B77" s="31" t="s">
        <v>132</v>
      </c>
      <c r="C77" s="20"/>
      <c r="D77" s="17">
        <v>113000</v>
      </c>
      <c r="E77" s="18"/>
      <c r="F77" s="19"/>
      <c r="G77" s="12"/>
      <c r="H77" s="13"/>
      <c r="I77" s="13"/>
      <c r="J77" s="14"/>
      <c r="K77" s="14"/>
      <c r="L77" s="14"/>
      <c r="M77" s="14"/>
      <c r="N77" s="14"/>
      <c r="O77" s="14"/>
      <c r="P77" s="14"/>
      <c r="Q77" s="14"/>
      <c r="R77" s="14"/>
    </row>
    <row r="78" spans="1:18" x14ac:dyDescent="0.3">
      <c r="A78" s="21"/>
      <c r="B78" s="22" t="s">
        <v>133</v>
      </c>
      <c r="C78" s="40"/>
      <c r="D78" s="24"/>
      <c r="E78" s="32"/>
      <c r="F78" s="19"/>
      <c r="G78" s="25"/>
      <c r="H78" s="13"/>
      <c r="I78" s="13"/>
      <c r="J78" s="14"/>
      <c r="K78" s="14"/>
      <c r="L78" s="14"/>
      <c r="M78" s="14"/>
      <c r="N78" s="14"/>
      <c r="O78" s="14"/>
      <c r="P78" s="14"/>
      <c r="Q78" s="14"/>
      <c r="R78" s="14"/>
    </row>
    <row r="79" spans="1:18" ht="56.25" x14ac:dyDescent="0.3">
      <c r="A79" s="21"/>
      <c r="B79" s="22" t="s">
        <v>134</v>
      </c>
      <c r="C79" s="23" t="s">
        <v>135</v>
      </c>
      <c r="D79" s="41">
        <v>18000</v>
      </c>
      <c r="E79" s="32" t="s">
        <v>32</v>
      </c>
      <c r="F79" s="19" t="s">
        <v>33</v>
      </c>
      <c r="G79" s="25"/>
      <c r="H79" s="13"/>
      <c r="I79" s="13"/>
      <c r="J79" s="14"/>
      <c r="K79" s="14"/>
      <c r="L79" s="14"/>
      <c r="M79" s="14"/>
      <c r="N79" s="14"/>
      <c r="O79" s="14"/>
      <c r="P79" s="14"/>
      <c r="Q79" s="14"/>
      <c r="R79" s="14"/>
    </row>
    <row r="80" spans="1:18" x14ac:dyDescent="0.3">
      <c r="A80" s="26"/>
      <c r="B80" s="27"/>
      <c r="C80" s="23"/>
      <c r="D80" s="24"/>
      <c r="E80" s="32"/>
      <c r="F80" s="19"/>
      <c r="G80" s="29"/>
      <c r="H80" s="13"/>
      <c r="I80" s="13"/>
      <c r="J80" s="14"/>
      <c r="K80" s="14"/>
      <c r="L80" s="14"/>
      <c r="M80" s="14"/>
      <c r="N80" s="14"/>
      <c r="O80" s="14"/>
      <c r="P80" s="14"/>
      <c r="Q80" s="14"/>
      <c r="R80" s="14"/>
    </row>
    <row r="81" spans="1:18" x14ac:dyDescent="0.3">
      <c r="A81" s="21"/>
      <c r="B81" s="22" t="s">
        <v>136</v>
      </c>
      <c r="C81" s="40"/>
      <c r="D81" s="24"/>
      <c r="E81" s="32"/>
      <c r="F81" s="19"/>
      <c r="G81" s="25"/>
      <c r="H81" s="13"/>
      <c r="I81" s="13"/>
      <c r="J81" s="14"/>
      <c r="K81" s="14"/>
      <c r="L81" s="14"/>
      <c r="M81" s="14"/>
      <c r="N81" s="14"/>
      <c r="O81" s="14"/>
      <c r="P81" s="14"/>
      <c r="Q81" s="14"/>
      <c r="R81" s="14"/>
    </row>
    <row r="82" spans="1:18" ht="393.75" x14ac:dyDescent="0.3">
      <c r="A82" s="21"/>
      <c r="B82" s="22" t="s">
        <v>137</v>
      </c>
      <c r="C82" s="23" t="s">
        <v>138</v>
      </c>
      <c r="D82" s="41">
        <v>45000</v>
      </c>
      <c r="E82" s="32" t="s">
        <v>32</v>
      </c>
      <c r="F82" s="19" t="s">
        <v>33</v>
      </c>
      <c r="G82" s="25"/>
      <c r="H82" s="13"/>
      <c r="I82" s="13"/>
      <c r="J82" s="14"/>
      <c r="K82" s="14"/>
      <c r="L82" s="14"/>
      <c r="M82" s="14"/>
      <c r="N82" s="14"/>
      <c r="O82" s="14"/>
      <c r="P82" s="14"/>
      <c r="Q82" s="14"/>
      <c r="R82" s="14"/>
    </row>
    <row r="83" spans="1:18" x14ac:dyDescent="0.3">
      <c r="A83" s="26"/>
      <c r="B83" s="27"/>
      <c r="C83" s="23"/>
      <c r="D83" s="24"/>
      <c r="E83" s="32"/>
      <c r="F83" s="19"/>
      <c r="G83" s="29"/>
      <c r="H83" s="13"/>
      <c r="I83" s="13"/>
      <c r="J83" s="14"/>
      <c r="K83" s="14"/>
      <c r="L83" s="14"/>
      <c r="M83" s="14"/>
      <c r="N83" s="14"/>
      <c r="O83" s="14"/>
      <c r="P83" s="14"/>
      <c r="Q83" s="14"/>
      <c r="R83" s="14"/>
    </row>
    <row r="84" spans="1:18" ht="56.25" x14ac:dyDescent="0.3">
      <c r="A84" s="21"/>
      <c r="B84" s="22" t="s">
        <v>139</v>
      </c>
      <c r="C84" s="23" t="s">
        <v>140</v>
      </c>
      <c r="D84" s="24" t="s">
        <v>74</v>
      </c>
      <c r="E84" s="32" t="s">
        <v>32</v>
      </c>
      <c r="F84" s="19" t="s">
        <v>33</v>
      </c>
      <c r="G84" s="25"/>
      <c r="H84" s="13"/>
      <c r="I84" s="13"/>
      <c r="J84" s="14"/>
      <c r="K84" s="14"/>
      <c r="L84" s="14"/>
      <c r="M84" s="14"/>
      <c r="N84" s="14"/>
      <c r="O84" s="14"/>
      <c r="P84" s="14"/>
      <c r="Q84" s="14"/>
      <c r="R84" s="14"/>
    </row>
    <row r="85" spans="1:18" x14ac:dyDescent="0.3">
      <c r="A85" s="26"/>
      <c r="B85" s="27"/>
      <c r="C85" s="23"/>
      <c r="D85" s="24"/>
      <c r="E85" s="32"/>
      <c r="F85" s="19"/>
      <c r="G85" s="29"/>
      <c r="H85" s="13"/>
      <c r="I85" s="13"/>
      <c r="J85" s="14"/>
      <c r="K85" s="14"/>
      <c r="L85" s="14"/>
      <c r="M85" s="14"/>
      <c r="N85" s="14"/>
      <c r="O85" s="14"/>
      <c r="P85" s="14"/>
      <c r="Q85" s="14"/>
      <c r="R85" s="14"/>
    </row>
    <row r="86" spans="1:18" x14ac:dyDescent="0.3">
      <c r="A86" s="30"/>
      <c r="B86" s="31" t="s">
        <v>141</v>
      </c>
      <c r="C86" s="20"/>
      <c r="D86" s="17">
        <v>1000000</v>
      </c>
      <c r="E86" s="32"/>
      <c r="F86" s="19"/>
      <c r="G86" s="12"/>
      <c r="H86" s="13"/>
      <c r="I86" s="13"/>
      <c r="J86" s="14"/>
      <c r="K86" s="14"/>
      <c r="L86" s="14"/>
      <c r="M86" s="14"/>
      <c r="N86" s="14"/>
      <c r="O86" s="14"/>
      <c r="P86" s="14"/>
      <c r="Q86" s="14"/>
      <c r="R86" s="14"/>
    </row>
    <row r="87" spans="1:18" x14ac:dyDescent="0.3">
      <c r="A87" s="21"/>
      <c r="B87" s="22" t="s">
        <v>142</v>
      </c>
      <c r="C87" s="40"/>
      <c r="D87" s="24"/>
      <c r="E87" s="32"/>
      <c r="F87" s="19"/>
      <c r="G87" s="25"/>
      <c r="H87" s="13"/>
      <c r="I87" s="13"/>
      <c r="J87" s="14"/>
      <c r="K87" s="14"/>
      <c r="L87" s="14"/>
      <c r="M87" s="14"/>
      <c r="N87" s="14"/>
      <c r="O87" s="14"/>
      <c r="P87" s="14"/>
      <c r="Q87" s="14"/>
      <c r="R87" s="14"/>
    </row>
    <row r="88" spans="1:18" ht="409.5" x14ac:dyDescent="0.3">
      <c r="A88" s="21"/>
      <c r="B88" s="22" t="s">
        <v>143</v>
      </c>
      <c r="C88" s="23" t="s">
        <v>144</v>
      </c>
      <c r="D88" s="41">
        <v>1000000</v>
      </c>
      <c r="E88" s="32" t="s">
        <v>32</v>
      </c>
      <c r="F88" s="19" t="s">
        <v>33</v>
      </c>
      <c r="G88" s="25"/>
      <c r="H88" s="13"/>
      <c r="I88" s="13"/>
      <c r="J88" s="14"/>
      <c r="K88" s="14"/>
      <c r="L88" s="14"/>
      <c r="M88" s="14"/>
      <c r="N88" s="14"/>
      <c r="O88" s="14"/>
      <c r="P88" s="14"/>
      <c r="Q88" s="14"/>
      <c r="R88" s="14"/>
    </row>
    <row r="89" spans="1:18" x14ac:dyDescent="0.3">
      <c r="A89" s="26"/>
      <c r="B89" s="27"/>
      <c r="C89" s="23"/>
      <c r="D89" s="24"/>
      <c r="E89" s="32"/>
      <c r="F89" s="19"/>
      <c r="G89" s="29"/>
      <c r="H89" s="13"/>
      <c r="I89" s="13"/>
      <c r="J89" s="14"/>
      <c r="K89" s="14"/>
      <c r="L89" s="14"/>
      <c r="M89" s="14"/>
      <c r="N89" s="14"/>
      <c r="O89" s="14"/>
      <c r="P89" s="14"/>
      <c r="Q89" s="14"/>
      <c r="R89" s="14"/>
    </row>
    <row r="90" spans="1:18" s="38" customFormat="1" x14ac:dyDescent="0.3">
      <c r="A90" s="8" t="s">
        <v>145</v>
      </c>
      <c r="B90" s="16"/>
      <c r="C90" s="10"/>
      <c r="D90" s="33">
        <v>20000</v>
      </c>
      <c r="E90" s="32"/>
      <c r="F90" s="42"/>
      <c r="G90" s="35"/>
      <c r="H90" s="36"/>
      <c r="I90" s="36"/>
      <c r="J90" s="37"/>
      <c r="K90" s="37"/>
      <c r="L90" s="37"/>
      <c r="M90" s="37"/>
      <c r="N90" s="37"/>
      <c r="O90" s="37"/>
      <c r="P90" s="37"/>
      <c r="Q90" s="37"/>
      <c r="R90" s="37"/>
    </row>
    <row r="91" spans="1:18" x14ac:dyDescent="0.3">
      <c r="A91" s="30"/>
      <c r="B91" s="31" t="s">
        <v>146</v>
      </c>
      <c r="C91" s="20"/>
      <c r="D91" s="17">
        <v>20000</v>
      </c>
      <c r="E91" s="32"/>
      <c r="F91" s="19"/>
      <c r="G91" s="12"/>
      <c r="H91" s="13"/>
      <c r="I91" s="13"/>
      <c r="J91" s="14"/>
      <c r="K91" s="14"/>
      <c r="L91" s="14"/>
      <c r="M91" s="14"/>
      <c r="N91" s="14"/>
      <c r="O91" s="14"/>
      <c r="P91" s="14"/>
      <c r="Q91" s="14"/>
      <c r="R91" s="14"/>
    </row>
    <row r="92" spans="1:18" ht="112.5" x14ac:dyDescent="0.3">
      <c r="A92" s="21"/>
      <c r="B92" s="22" t="s">
        <v>147</v>
      </c>
      <c r="C92" s="23" t="s">
        <v>148</v>
      </c>
      <c r="D92" s="24" t="s">
        <v>68</v>
      </c>
      <c r="E92" s="32" t="s">
        <v>32</v>
      </c>
      <c r="F92" s="19" t="s">
        <v>149</v>
      </c>
      <c r="G92" s="25"/>
      <c r="H92" s="13"/>
      <c r="I92" s="13"/>
      <c r="J92" s="14"/>
      <c r="K92" s="14"/>
      <c r="L92" s="14"/>
      <c r="M92" s="14"/>
      <c r="N92" s="14"/>
      <c r="O92" s="14"/>
      <c r="P92" s="14"/>
      <c r="Q92" s="14"/>
      <c r="R92" s="14"/>
    </row>
    <row r="93" spans="1:18" x14ac:dyDescent="0.3">
      <c r="A93" s="26"/>
      <c r="B93" s="27"/>
      <c r="C93" s="23"/>
      <c r="D93" s="24"/>
      <c r="E93" s="32"/>
      <c r="F93" s="19"/>
      <c r="G93" s="29"/>
      <c r="H93" s="13"/>
      <c r="I93" s="13"/>
      <c r="J93" s="14"/>
      <c r="K93" s="14"/>
      <c r="L93" s="14"/>
      <c r="M93" s="14"/>
      <c r="N93" s="14"/>
      <c r="O93" s="14"/>
      <c r="P93" s="14"/>
      <c r="Q93" s="14"/>
      <c r="R93" s="14"/>
    </row>
    <row r="94" spans="1:18" s="38" customFormat="1" x14ac:dyDescent="0.3">
      <c r="A94" s="8"/>
      <c r="B94" s="16"/>
      <c r="C94" s="10"/>
      <c r="D94" s="33">
        <v>1360400</v>
      </c>
      <c r="E94" s="32"/>
      <c r="F94" s="42"/>
      <c r="G94" s="35"/>
      <c r="H94" s="36"/>
      <c r="I94" s="36"/>
      <c r="J94" s="37"/>
      <c r="K94" s="37"/>
      <c r="L94" s="37"/>
      <c r="M94" s="37"/>
      <c r="N94" s="37"/>
      <c r="O94" s="37"/>
      <c r="P94" s="37"/>
      <c r="Q94" s="37"/>
      <c r="R94" s="37"/>
    </row>
    <row r="95" spans="1:18" s="38" customFormat="1" x14ac:dyDescent="0.3">
      <c r="A95" s="8" t="s">
        <v>27</v>
      </c>
      <c r="B95" s="16"/>
      <c r="C95" s="10"/>
      <c r="D95" s="33">
        <v>968400</v>
      </c>
      <c r="E95" s="32"/>
      <c r="F95" s="42"/>
      <c r="G95" s="35"/>
      <c r="H95" s="36"/>
      <c r="I95" s="36"/>
      <c r="J95" s="37"/>
      <c r="K95" s="37"/>
      <c r="L95" s="37"/>
      <c r="M95" s="37"/>
      <c r="N95" s="37"/>
      <c r="O95" s="37"/>
      <c r="P95" s="37"/>
      <c r="Q95" s="37"/>
      <c r="R95" s="37"/>
    </row>
    <row r="96" spans="1:18" x14ac:dyDescent="0.3">
      <c r="A96" s="30"/>
      <c r="B96" s="31" t="s">
        <v>45</v>
      </c>
      <c r="C96" s="20"/>
      <c r="D96" s="17">
        <v>968400</v>
      </c>
      <c r="E96" s="32"/>
      <c r="F96" s="19"/>
      <c r="G96" s="12"/>
      <c r="H96" s="13"/>
      <c r="I96" s="13"/>
      <c r="J96" s="14"/>
      <c r="K96" s="14"/>
      <c r="L96" s="14"/>
      <c r="M96" s="14"/>
      <c r="N96" s="14"/>
      <c r="O96" s="14"/>
      <c r="P96" s="14"/>
      <c r="Q96" s="14"/>
      <c r="R96" s="14"/>
    </row>
    <row r="97" spans="1:18" ht="37.5" x14ac:dyDescent="0.3">
      <c r="A97" s="21"/>
      <c r="B97" s="22" t="s">
        <v>46</v>
      </c>
      <c r="C97" s="23" t="s">
        <v>150</v>
      </c>
      <c r="D97" s="24" t="s">
        <v>151</v>
      </c>
      <c r="E97" s="32" t="s">
        <v>32</v>
      </c>
      <c r="F97" s="19" t="s">
        <v>152</v>
      </c>
      <c r="G97" s="25"/>
      <c r="H97" s="13"/>
      <c r="I97" s="13"/>
      <c r="J97" s="14"/>
      <c r="K97" s="14"/>
      <c r="L97" s="14"/>
      <c r="M97" s="14"/>
      <c r="N97" s="14"/>
      <c r="O97" s="14"/>
      <c r="P97" s="14"/>
      <c r="Q97" s="14"/>
      <c r="R97" s="14"/>
    </row>
    <row r="98" spans="1:18" ht="75" x14ac:dyDescent="0.3">
      <c r="A98" s="21"/>
      <c r="B98" s="22" t="s">
        <v>49</v>
      </c>
      <c r="C98" s="23" t="s">
        <v>153</v>
      </c>
      <c r="D98" s="24" t="s">
        <v>154</v>
      </c>
      <c r="E98" s="32" t="s">
        <v>32</v>
      </c>
      <c r="F98" s="19" t="s">
        <v>152</v>
      </c>
      <c r="G98" s="25"/>
      <c r="H98" s="13"/>
      <c r="I98" s="13"/>
      <c r="J98" s="14"/>
      <c r="K98" s="14"/>
      <c r="L98" s="14"/>
      <c r="M98" s="14"/>
      <c r="N98" s="14"/>
      <c r="O98" s="14"/>
      <c r="P98" s="14"/>
      <c r="Q98" s="14"/>
      <c r="R98" s="14"/>
    </row>
    <row r="99" spans="1:18" x14ac:dyDescent="0.3">
      <c r="A99" s="26"/>
      <c r="B99" s="27"/>
      <c r="C99" s="40"/>
      <c r="D99" s="24"/>
      <c r="E99" s="32"/>
      <c r="F99" s="19"/>
      <c r="G99" s="29"/>
      <c r="H99" s="13"/>
      <c r="I99" s="13"/>
      <c r="J99" s="14"/>
      <c r="K99" s="14"/>
      <c r="L99" s="14"/>
      <c r="M99" s="14"/>
      <c r="N99" s="14"/>
      <c r="O99" s="14"/>
      <c r="P99" s="14"/>
      <c r="Q99" s="14"/>
      <c r="R99" s="14"/>
    </row>
    <row r="100" spans="1:18" ht="37.5" x14ac:dyDescent="0.3">
      <c r="A100" s="21"/>
      <c r="B100" s="22" t="s">
        <v>55</v>
      </c>
      <c r="C100" s="23" t="s">
        <v>155</v>
      </c>
      <c r="D100" s="24" t="s">
        <v>156</v>
      </c>
      <c r="E100" s="32" t="s">
        <v>32</v>
      </c>
      <c r="F100" s="19" t="s">
        <v>152</v>
      </c>
      <c r="G100" s="25"/>
      <c r="H100" s="13"/>
      <c r="I100" s="13"/>
      <c r="J100" s="14"/>
      <c r="K100" s="14"/>
      <c r="L100" s="14"/>
      <c r="M100" s="14"/>
      <c r="N100" s="14"/>
      <c r="O100" s="14"/>
      <c r="P100" s="14"/>
      <c r="Q100" s="14"/>
      <c r="R100" s="14"/>
    </row>
    <row r="101" spans="1:18" x14ac:dyDescent="0.3">
      <c r="A101" s="26"/>
      <c r="B101" s="27"/>
      <c r="C101" s="40"/>
      <c r="D101" s="24"/>
      <c r="E101" s="32"/>
      <c r="F101" s="19"/>
      <c r="G101" s="29"/>
      <c r="H101" s="13"/>
      <c r="I101" s="13"/>
      <c r="J101" s="14"/>
      <c r="K101" s="14"/>
      <c r="L101" s="14"/>
      <c r="M101" s="14"/>
      <c r="N101" s="14"/>
      <c r="O101" s="14"/>
      <c r="P101" s="14"/>
      <c r="Q101" s="14"/>
      <c r="R101" s="14"/>
    </row>
    <row r="102" spans="1:18" ht="37.5" x14ac:dyDescent="0.3">
      <c r="A102" s="21"/>
      <c r="B102" s="22" t="s">
        <v>58</v>
      </c>
      <c r="C102" s="23" t="s">
        <v>157</v>
      </c>
      <c r="D102" s="24" t="s">
        <v>158</v>
      </c>
      <c r="E102" s="32" t="s">
        <v>32</v>
      </c>
      <c r="F102" s="19" t="s">
        <v>152</v>
      </c>
      <c r="G102" s="25"/>
      <c r="H102" s="13"/>
      <c r="I102" s="13"/>
      <c r="J102" s="14"/>
      <c r="K102" s="14"/>
      <c r="L102" s="14"/>
      <c r="M102" s="14"/>
      <c r="N102" s="14"/>
      <c r="O102" s="14"/>
      <c r="P102" s="14"/>
      <c r="Q102" s="14"/>
      <c r="R102" s="14"/>
    </row>
    <row r="103" spans="1:18" x14ac:dyDescent="0.3">
      <c r="A103" s="26"/>
      <c r="B103" s="27"/>
      <c r="C103" s="23"/>
      <c r="D103" s="24"/>
      <c r="E103" s="32"/>
      <c r="F103" s="19"/>
      <c r="G103" s="29"/>
      <c r="H103" s="13"/>
      <c r="I103" s="13"/>
      <c r="J103" s="14"/>
      <c r="K103" s="14"/>
      <c r="L103" s="14"/>
      <c r="M103" s="14"/>
      <c r="N103" s="14"/>
      <c r="O103" s="14"/>
      <c r="P103" s="14"/>
      <c r="Q103" s="14"/>
      <c r="R103" s="14"/>
    </row>
    <row r="104" spans="1:18" s="38" customFormat="1" x14ac:dyDescent="0.3">
      <c r="A104" s="8" t="s">
        <v>61</v>
      </c>
      <c r="B104" s="16"/>
      <c r="C104" s="10"/>
      <c r="D104" s="33">
        <v>382000</v>
      </c>
      <c r="E104" s="32"/>
      <c r="F104" s="42"/>
      <c r="G104" s="35"/>
      <c r="H104" s="36"/>
      <c r="I104" s="36"/>
      <c r="J104" s="37"/>
      <c r="K104" s="37"/>
      <c r="L104" s="37"/>
      <c r="M104" s="37"/>
      <c r="N104" s="37"/>
      <c r="O104" s="37"/>
      <c r="P104" s="37"/>
      <c r="Q104" s="37"/>
      <c r="R104" s="37"/>
    </row>
    <row r="105" spans="1:18" x14ac:dyDescent="0.3">
      <c r="A105" s="30"/>
      <c r="B105" s="31" t="s">
        <v>62</v>
      </c>
      <c r="C105" s="20"/>
      <c r="D105" s="17">
        <v>152000</v>
      </c>
      <c r="E105" s="32"/>
      <c r="F105" s="19"/>
      <c r="G105" s="12"/>
      <c r="H105" s="13"/>
      <c r="I105" s="13"/>
      <c r="J105" s="14"/>
      <c r="K105" s="14"/>
      <c r="L105" s="14"/>
      <c r="M105" s="14"/>
      <c r="N105" s="14"/>
      <c r="O105" s="14"/>
      <c r="P105" s="14"/>
      <c r="Q105" s="14"/>
      <c r="R105" s="14"/>
    </row>
    <row r="106" spans="1:18" ht="37.5" x14ac:dyDescent="0.3">
      <c r="A106" s="21"/>
      <c r="B106" s="22" t="s">
        <v>63</v>
      </c>
      <c r="C106" s="23" t="s">
        <v>159</v>
      </c>
      <c r="D106" s="24" t="s">
        <v>108</v>
      </c>
      <c r="E106" s="32" t="s">
        <v>32</v>
      </c>
      <c r="F106" s="19" t="s">
        <v>152</v>
      </c>
      <c r="G106" s="25"/>
      <c r="H106" s="13"/>
      <c r="I106" s="13"/>
      <c r="J106" s="14"/>
      <c r="K106" s="14"/>
      <c r="L106" s="14"/>
      <c r="M106" s="14"/>
      <c r="N106" s="14"/>
      <c r="O106" s="14"/>
      <c r="P106" s="14"/>
      <c r="Q106" s="14"/>
      <c r="R106" s="14"/>
    </row>
    <row r="107" spans="1:18" x14ac:dyDescent="0.3">
      <c r="A107" s="26"/>
      <c r="B107" s="27"/>
      <c r="C107" s="40"/>
      <c r="D107" s="24"/>
      <c r="E107" s="32"/>
      <c r="F107" s="19"/>
      <c r="G107" s="29"/>
      <c r="H107" s="13"/>
      <c r="I107" s="13"/>
      <c r="J107" s="14"/>
      <c r="K107" s="14"/>
      <c r="L107" s="14"/>
      <c r="M107" s="14"/>
      <c r="N107" s="14"/>
      <c r="O107" s="14"/>
      <c r="P107" s="14"/>
      <c r="Q107" s="14"/>
      <c r="R107" s="14"/>
    </row>
    <row r="108" spans="1:18" ht="56.25" x14ac:dyDescent="0.3">
      <c r="A108" s="21"/>
      <c r="B108" s="22" t="s">
        <v>66</v>
      </c>
      <c r="C108" s="23" t="s">
        <v>160</v>
      </c>
      <c r="D108" s="24" t="s">
        <v>123</v>
      </c>
      <c r="E108" s="32" t="s">
        <v>32</v>
      </c>
      <c r="F108" s="19" t="s">
        <v>152</v>
      </c>
      <c r="G108" s="25"/>
      <c r="H108" s="13"/>
      <c r="I108" s="13"/>
      <c r="J108" s="14"/>
      <c r="K108" s="14"/>
      <c r="L108" s="14"/>
      <c r="M108" s="14"/>
      <c r="N108" s="14"/>
      <c r="O108" s="14"/>
      <c r="P108" s="14"/>
      <c r="Q108" s="14"/>
      <c r="R108" s="14"/>
    </row>
    <row r="109" spans="1:18" x14ac:dyDescent="0.3">
      <c r="A109" s="26"/>
      <c r="B109" s="27"/>
      <c r="C109" s="40"/>
      <c r="D109" s="24"/>
      <c r="E109" s="32"/>
      <c r="F109" s="19"/>
      <c r="G109" s="29"/>
      <c r="H109" s="13"/>
      <c r="I109" s="13"/>
      <c r="J109" s="14"/>
      <c r="K109" s="14"/>
      <c r="L109" s="14"/>
      <c r="M109" s="14"/>
      <c r="N109" s="14"/>
      <c r="O109" s="14"/>
      <c r="P109" s="14"/>
      <c r="Q109" s="14"/>
      <c r="R109" s="14"/>
    </row>
    <row r="110" spans="1:18" ht="37.5" x14ac:dyDescent="0.3">
      <c r="A110" s="21"/>
      <c r="B110" s="22" t="s">
        <v>69</v>
      </c>
      <c r="C110" s="23" t="s">
        <v>161</v>
      </c>
      <c r="D110" s="24" t="s">
        <v>162</v>
      </c>
      <c r="E110" s="32" t="s">
        <v>32</v>
      </c>
      <c r="F110" s="19" t="s">
        <v>152</v>
      </c>
      <c r="G110" s="25"/>
      <c r="H110" s="13"/>
      <c r="I110" s="13"/>
      <c r="J110" s="14"/>
      <c r="K110" s="14"/>
      <c r="L110" s="14"/>
      <c r="M110" s="14"/>
      <c r="N110" s="14"/>
      <c r="O110" s="14"/>
      <c r="P110" s="14"/>
      <c r="Q110" s="14"/>
      <c r="R110" s="14"/>
    </row>
    <row r="111" spans="1:18" x14ac:dyDescent="0.3">
      <c r="A111" s="26"/>
      <c r="B111" s="27"/>
      <c r="C111" s="40"/>
      <c r="D111" s="24"/>
      <c r="E111" s="32"/>
      <c r="F111" s="19"/>
      <c r="G111" s="29"/>
      <c r="H111" s="13"/>
      <c r="I111" s="13"/>
      <c r="J111" s="14"/>
      <c r="K111" s="14"/>
      <c r="L111" s="14"/>
      <c r="M111" s="14"/>
      <c r="N111" s="14"/>
      <c r="O111" s="14"/>
      <c r="P111" s="14"/>
      <c r="Q111" s="14"/>
      <c r="R111" s="14"/>
    </row>
    <row r="112" spans="1:18" ht="37.5" x14ac:dyDescent="0.3">
      <c r="A112" s="21"/>
      <c r="B112" s="22" t="s">
        <v>72</v>
      </c>
      <c r="C112" s="23" t="s">
        <v>163</v>
      </c>
      <c r="D112" s="24" t="s">
        <v>68</v>
      </c>
      <c r="E112" s="32" t="s">
        <v>32</v>
      </c>
      <c r="F112" s="19" t="s">
        <v>152</v>
      </c>
      <c r="G112" s="25"/>
      <c r="H112" s="13"/>
      <c r="I112" s="13"/>
      <c r="J112" s="14"/>
      <c r="K112" s="14"/>
      <c r="L112" s="14"/>
      <c r="M112" s="14"/>
      <c r="N112" s="14"/>
      <c r="O112" s="14"/>
      <c r="P112" s="14"/>
      <c r="Q112" s="14"/>
      <c r="R112" s="14"/>
    </row>
    <row r="113" spans="1:18" x14ac:dyDescent="0.3">
      <c r="A113" s="26"/>
      <c r="B113" s="27"/>
      <c r="C113" s="40"/>
      <c r="D113" s="24"/>
      <c r="E113" s="32"/>
      <c r="F113" s="19"/>
      <c r="G113" s="29"/>
      <c r="H113" s="13"/>
      <c r="I113" s="13"/>
      <c r="J113" s="14"/>
      <c r="K113" s="14"/>
      <c r="L113" s="14"/>
      <c r="M113" s="14"/>
      <c r="N113" s="14"/>
      <c r="O113" s="14"/>
      <c r="P113" s="14"/>
      <c r="Q113" s="14"/>
      <c r="R113" s="14"/>
    </row>
    <row r="114" spans="1:18" ht="56.25" x14ac:dyDescent="0.3">
      <c r="A114" s="21"/>
      <c r="B114" s="22" t="s">
        <v>75</v>
      </c>
      <c r="C114" s="23" t="s">
        <v>164</v>
      </c>
      <c r="D114" s="24" t="s">
        <v>74</v>
      </c>
      <c r="E114" s="32" t="s">
        <v>32</v>
      </c>
      <c r="F114" s="19" t="s">
        <v>152</v>
      </c>
      <c r="G114" s="25"/>
      <c r="H114" s="13"/>
      <c r="I114" s="13"/>
      <c r="J114" s="14"/>
      <c r="K114" s="14"/>
      <c r="L114" s="14"/>
      <c r="M114" s="14"/>
      <c r="N114" s="14"/>
      <c r="O114" s="14"/>
      <c r="P114" s="14"/>
      <c r="Q114" s="14"/>
      <c r="R114" s="14"/>
    </row>
    <row r="115" spans="1:18" x14ac:dyDescent="0.3">
      <c r="A115" s="26"/>
      <c r="B115" s="27"/>
      <c r="C115" s="23"/>
      <c r="D115" s="24"/>
      <c r="E115" s="32"/>
      <c r="F115" s="19"/>
      <c r="G115" s="29"/>
      <c r="H115" s="13"/>
      <c r="I115" s="13"/>
      <c r="J115" s="14"/>
      <c r="K115" s="14"/>
      <c r="L115" s="14"/>
      <c r="M115" s="14"/>
      <c r="N115" s="14"/>
      <c r="O115" s="14"/>
      <c r="P115" s="14"/>
      <c r="Q115" s="14"/>
      <c r="R115" s="14"/>
    </row>
    <row r="116" spans="1:18" x14ac:dyDescent="0.3">
      <c r="A116" s="30"/>
      <c r="B116" s="31" t="s">
        <v>78</v>
      </c>
      <c r="C116" s="20"/>
      <c r="D116" s="17">
        <v>145000</v>
      </c>
      <c r="E116" s="32"/>
      <c r="F116" s="19"/>
      <c r="G116" s="12"/>
      <c r="H116" s="13"/>
      <c r="I116" s="13"/>
      <c r="J116" s="14"/>
      <c r="K116" s="14"/>
      <c r="L116" s="14"/>
      <c r="M116" s="14"/>
      <c r="N116" s="14"/>
      <c r="O116" s="14"/>
      <c r="P116" s="14"/>
      <c r="Q116" s="14"/>
      <c r="R116" s="14"/>
    </row>
    <row r="117" spans="1:18" ht="56.25" x14ac:dyDescent="0.3">
      <c r="A117" s="21"/>
      <c r="B117" s="22" t="s">
        <v>79</v>
      </c>
      <c r="C117" s="23" t="s">
        <v>165</v>
      </c>
      <c r="D117" s="24" t="s">
        <v>166</v>
      </c>
      <c r="E117" s="32" t="s">
        <v>32</v>
      </c>
      <c r="F117" s="19" t="s">
        <v>152</v>
      </c>
      <c r="G117" s="25"/>
      <c r="H117" s="13"/>
      <c r="I117" s="13"/>
      <c r="J117" s="14"/>
      <c r="K117" s="14"/>
      <c r="L117" s="14"/>
      <c r="M117" s="14"/>
      <c r="N117" s="14"/>
      <c r="O117" s="14"/>
      <c r="P117" s="14"/>
      <c r="Q117" s="14"/>
      <c r="R117" s="14"/>
    </row>
    <row r="118" spans="1:18" x14ac:dyDescent="0.3">
      <c r="A118" s="26"/>
      <c r="B118" s="27"/>
      <c r="C118" s="23"/>
      <c r="D118" s="24"/>
      <c r="E118" s="32"/>
      <c r="F118" s="19"/>
      <c r="G118" s="29"/>
      <c r="H118" s="13"/>
      <c r="I118" s="13"/>
      <c r="J118" s="14"/>
      <c r="K118" s="14"/>
      <c r="L118" s="14"/>
      <c r="M118" s="14"/>
      <c r="N118" s="14"/>
      <c r="O118" s="14"/>
      <c r="P118" s="14"/>
      <c r="Q118" s="14"/>
      <c r="R118" s="14"/>
    </row>
    <row r="119" spans="1:18" x14ac:dyDescent="0.3">
      <c r="A119" s="21"/>
      <c r="B119" s="16" t="s">
        <v>85</v>
      </c>
      <c r="C119" s="40"/>
      <c r="D119" s="24"/>
      <c r="E119" s="32"/>
      <c r="F119" s="19"/>
      <c r="G119" s="25"/>
      <c r="H119" s="13"/>
      <c r="I119" s="13"/>
      <c r="J119" s="14"/>
      <c r="K119" s="14"/>
      <c r="L119" s="14"/>
      <c r="M119" s="14"/>
      <c r="N119" s="14"/>
      <c r="O119" s="14"/>
      <c r="P119" s="14"/>
      <c r="Q119" s="14"/>
      <c r="R119" s="14"/>
    </row>
    <row r="120" spans="1:18" ht="168.75" x14ac:dyDescent="0.3">
      <c r="A120" s="21"/>
      <c r="B120" s="22" t="s">
        <v>167</v>
      </c>
      <c r="C120" s="23" t="s">
        <v>168</v>
      </c>
      <c r="D120" s="41">
        <v>50000</v>
      </c>
      <c r="E120" s="32" t="s">
        <v>32</v>
      </c>
      <c r="F120" s="19" t="s">
        <v>152</v>
      </c>
      <c r="G120" s="25"/>
      <c r="H120" s="13"/>
      <c r="I120" s="13"/>
      <c r="J120" s="14"/>
      <c r="K120" s="14"/>
      <c r="L120" s="14"/>
      <c r="M120" s="14"/>
      <c r="N120" s="14"/>
      <c r="O120" s="14"/>
      <c r="P120" s="14"/>
      <c r="Q120" s="14"/>
      <c r="R120" s="14"/>
    </row>
    <row r="121" spans="1:18" x14ac:dyDescent="0.3">
      <c r="A121" s="26"/>
      <c r="B121" s="27"/>
      <c r="C121" s="23"/>
      <c r="D121" s="24"/>
      <c r="E121" s="32"/>
      <c r="F121" s="19"/>
      <c r="G121" s="29"/>
      <c r="H121" s="13"/>
      <c r="I121" s="13"/>
      <c r="J121" s="14"/>
      <c r="K121" s="14"/>
      <c r="L121" s="14"/>
      <c r="M121" s="14"/>
      <c r="N121" s="14"/>
      <c r="O121" s="14"/>
      <c r="P121" s="14"/>
      <c r="Q121" s="14"/>
      <c r="R121" s="14"/>
    </row>
    <row r="122" spans="1:18" ht="37.5" x14ac:dyDescent="0.3">
      <c r="A122" s="21"/>
      <c r="B122" s="22" t="s">
        <v>169</v>
      </c>
      <c r="C122" s="23" t="s">
        <v>170</v>
      </c>
      <c r="D122" s="41">
        <v>50000</v>
      </c>
      <c r="E122" s="32" t="s">
        <v>32</v>
      </c>
      <c r="F122" s="19" t="s">
        <v>152</v>
      </c>
      <c r="G122" s="25"/>
      <c r="H122" s="13"/>
      <c r="I122" s="13"/>
      <c r="J122" s="14"/>
      <c r="K122" s="14"/>
      <c r="L122" s="14"/>
      <c r="M122" s="14"/>
      <c r="N122" s="14"/>
      <c r="O122" s="14"/>
      <c r="P122" s="14"/>
      <c r="Q122" s="14"/>
      <c r="R122" s="14"/>
    </row>
    <row r="123" spans="1:18" x14ac:dyDescent="0.3">
      <c r="A123" s="26"/>
      <c r="B123" s="27"/>
      <c r="C123" s="40"/>
      <c r="D123" s="24"/>
      <c r="E123" s="32"/>
      <c r="F123" s="19"/>
      <c r="G123" s="29"/>
      <c r="H123" s="13"/>
      <c r="I123" s="13"/>
      <c r="J123" s="14"/>
      <c r="K123" s="14"/>
      <c r="L123" s="14"/>
      <c r="M123" s="14"/>
      <c r="N123" s="14"/>
      <c r="O123" s="14"/>
      <c r="P123" s="14"/>
      <c r="Q123" s="14"/>
      <c r="R123" s="14"/>
    </row>
    <row r="124" spans="1:18" ht="75" x14ac:dyDescent="0.3">
      <c r="A124" s="21"/>
      <c r="B124" s="22" t="s">
        <v>98</v>
      </c>
      <c r="C124" s="23" t="s">
        <v>171</v>
      </c>
      <c r="D124" s="24" t="s">
        <v>114</v>
      </c>
      <c r="E124" s="32" t="s">
        <v>32</v>
      </c>
      <c r="F124" s="19" t="s">
        <v>152</v>
      </c>
      <c r="G124" s="25"/>
      <c r="H124" s="13"/>
      <c r="I124" s="13"/>
      <c r="J124" s="14"/>
      <c r="K124" s="14"/>
      <c r="L124" s="14"/>
      <c r="M124" s="14"/>
      <c r="N124" s="14"/>
      <c r="O124" s="14"/>
      <c r="P124" s="14"/>
      <c r="Q124" s="14"/>
      <c r="R124" s="14"/>
    </row>
    <row r="125" spans="1:18" x14ac:dyDescent="0.3">
      <c r="A125" s="26"/>
      <c r="B125" s="27"/>
      <c r="C125" s="23"/>
      <c r="D125" s="24"/>
      <c r="E125" s="32"/>
      <c r="F125" s="19"/>
      <c r="G125" s="29"/>
      <c r="H125" s="13"/>
      <c r="I125" s="13"/>
      <c r="J125" s="14"/>
      <c r="K125" s="14"/>
      <c r="L125" s="14"/>
      <c r="M125" s="14"/>
      <c r="N125" s="14"/>
      <c r="O125" s="14"/>
      <c r="P125" s="14"/>
      <c r="Q125" s="14"/>
      <c r="R125" s="14"/>
    </row>
    <row r="126" spans="1:18" x14ac:dyDescent="0.3">
      <c r="A126" s="30"/>
      <c r="B126" s="31" t="s">
        <v>100</v>
      </c>
      <c r="C126" s="20"/>
      <c r="D126" s="17">
        <v>75000</v>
      </c>
      <c r="E126" s="32"/>
      <c r="F126" s="19"/>
      <c r="G126" s="12"/>
      <c r="H126" s="13"/>
      <c r="I126" s="13"/>
      <c r="J126" s="14"/>
      <c r="K126" s="14"/>
      <c r="L126" s="14"/>
      <c r="M126" s="14"/>
      <c r="N126" s="14"/>
      <c r="O126" s="14"/>
      <c r="P126" s="14"/>
      <c r="Q126" s="14"/>
      <c r="R126" s="14"/>
    </row>
    <row r="127" spans="1:18" ht="168.75" x14ac:dyDescent="0.3">
      <c r="A127" s="21"/>
      <c r="B127" s="22" t="s">
        <v>101</v>
      </c>
      <c r="C127" s="23" t="s">
        <v>172</v>
      </c>
      <c r="D127" s="24" t="s">
        <v>166</v>
      </c>
      <c r="E127" s="32" t="s">
        <v>32</v>
      </c>
      <c r="F127" s="19" t="s">
        <v>152</v>
      </c>
      <c r="G127" s="25"/>
      <c r="H127" s="13"/>
      <c r="I127" s="13"/>
      <c r="J127" s="14"/>
      <c r="K127" s="14"/>
      <c r="L127" s="14"/>
      <c r="M127" s="14"/>
      <c r="N127" s="14"/>
      <c r="O127" s="14"/>
      <c r="P127" s="14"/>
      <c r="Q127" s="14"/>
      <c r="R127" s="14"/>
    </row>
    <row r="128" spans="1:18" x14ac:dyDescent="0.3">
      <c r="A128" s="26"/>
      <c r="B128" s="27"/>
      <c r="C128" s="40"/>
      <c r="D128" s="24"/>
      <c r="E128" s="32"/>
      <c r="F128" s="19"/>
      <c r="G128" s="29"/>
      <c r="H128" s="13"/>
      <c r="I128" s="13"/>
      <c r="J128" s="14"/>
      <c r="K128" s="14"/>
      <c r="L128" s="14"/>
      <c r="M128" s="14"/>
      <c r="N128" s="14"/>
      <c r="O128" s="14"/>
      <c r="P128" s="14"/>
      <c r="Q128" s="14"/>
      <c r="R128" s="14"/>
    </row>
    <row r="129" spans="1:18" ht="393.75" x14ac:dyDescent="0.3">
      <c r="A129" s="21"/>
      <c r="B129" s="22" t="s">
        <v>115</v>
      </c>
      <c r="C129" s="23" t="s">
        <v>173</v>
      </c>
      <c r="D129" s="24" t="s">
        <v>174</v>
      </c>
      <c r="E129" s="32" t="s">
        <v>32</v>
      </c>
      <c r="F129" s="19" t="s">
        <v>152</v>
      </c>
      <c r="G129" s="25"/>
      <c r="H129" s="13"/>
      <c r="I129" s="13"/>
      <c r="J129" s="14"/>
      <c r="K129" s="14"/>
      <c r="L129" s="14"/>
      <c r="M129" s="14"/>
      <c r="N129" s="14"/>
      <c r="O129" s="14"/>
      <c r="P129" s="14"/>
      <c r="Q129" s="14"/>
      <c r="R129" s="14"/>
    </row>
    <row r="130" spans="1:18" x14ac:dyDescent="0.3">
      <c r="A130" s="26"/>
      <c r="B130" s="27"/>
      <c r="C130" s="23"/>
      <c r="D130" s="24"/>
      <c r="E130" s="32"/>
      <c r="F130" s="19"/>
      <c r="G130" s="29"/>
      <c r="H130" s="13"/>
      <c r="I130" s="13"/>
      <c r="J130" s="14"/>
      <c r="K130" s="14"/>
      <c r="L130" s="14"/>
      <c r="M130" s="14"/>
      <c r="N130" s="14"/>
      <c r="O130" s="14"/>
      <c r="P130" s="14"/>
      <c r="Q130" s="14"/>
      <c r="R130" s="14"/>
    </row>
    <row r="131" spans="1:18" x14ac:dyDescent="0.3">
      <c r="A131" s="30"/>
      <c r="B131" s="31" t="s">
        <v>118</v>
      </c>
      <c r="C131" s="20"/>
      <c r="D131" s="17">
        <v>10000</v>
      </c>
      <c r="E131" s="32"/>
      <c r="F131" s="19"/>
      <c r="G131" s="12"/>
      <c r="H131" s="13"/>
      <c r="I131" s="13"/>
      <c r="J131" s="14"/>
      <c r="K131" s="14"/>
      <c r="L131" s="14"/>
      <c r="M131" s="14"/>
      <c r="N131" s="14"/>
      <c r="O131" s="14"/>
      <c r="P131" s="14"/>
      <c r="Q131" s="14"/>
      <c r="R131" s="14"/>
    </row>
    <row r="132" spans="1:18" ht="37.5" x14ac:dyDescent="0.3">
      <c r="A132" s="21"/>
      <c r="B132" s="22" t="s">
        <v>126</v>
      </c>
      <c r="C132" s="23" t="s">
        <v>175</v>
      </c>
      <c r="D132" s="24" t="s">
        <v>108</v>
      </c>
      <c r="E132" s="32" t="s">
        <v>32</v>
      </c>
      <c r="F132" s="19" t="s">
        <v>152</v>
      </c>
      <c r="G132" s="25"/>
      <c r="H132" s="13"/>
      <c r="I132" s="13"/>
      <c r="J132" s="14"/>
      <c r="K132" s="14"/>
      <c r="L132" s="14"/>
      <c r="M132" s="14"/>
      <c r="N132" s="14"/>
      <c r="O132" s="14"/>
      <c r="P132" s="14"/>
      <c r="Q132" s="14"/>
      <c r="R132" s="14"/>
    </row>
    <row r="133" spans="1:18" x14ac:dyDescent="0.3">
      <c r="A133" s="26"/>
      <c r="B133" s="27"/>
      <c r="C133" s="10"/>
      <c r="D133" s="24"/>
      <c r="E133" s="32"/>
      <c r="F133" s="19"/>
      <c r="G133" s="29"/>
      <c r="H133" s="13"/>
      <c r="I133" s="13"/>
      <c r="J133" s="14"/>
      <c r="K133" s="14"/>
      <c r="L133" s="14"/>
      <c r="M133" s="14"/>
      <c r="N133" s="14"/>
      <c r="O133" s="14"/>
      <c r="P133" s="14"/>
      <c r="Q133" s="14"/>
      <c r="R133" s="14"/>
    </row>
    <row r="134" spans="1:18" s="38" customFormat="1" x14ac:dyDescent="0.3">
      <c r="A134" s="8" t="s">
        <v>131</v>
      </c>
      <c r="B134" s="16"/>
      <c r="C134" s="20"/>
      <c r="D134" s="33">
        <v>10000</v>
      </c>
      <c r="E134" s="32"/>
      <c r="F134" s="19"/>
      <c r="G134" s="35"/>
      <c r="H134" s="36"/>
      <c r="I134" s="36"/>
      <c r="J134" s="37"/>
      <c r="K134" s="37"/>
      <c r="L134" s="37"/>
      <c r="M134" s="37"/>
      <c r="N134" s="37"/>
      <c r="O134" s="37"/>
      <c r="P134" s="37"/>
      <c r="Q134" s="37"/>
      <c r="R134" s="37"/>
    </row>
    <row r="135" spans="1:18" x14ac:dyDescent="0.3">
      <c r="A135" s="30"/>
      <c r="B135" s="31" t="s">
        <v>132</v>
      </c>
      <c r="C135" s="40"/>
      <c r="D135" s="17">
        <v>10000</v>
      </c>
      <c r="E135" s="32"/>
      <c r="F135" s="19"/>
      <c r="G135" s="12"/>
      <c r="H135" s="13"/>
      <c r="I135" s="13"/>
      <c r="J135" s="14"/>
      <c r="K135" s="14"/>
      <c r="L135" s="14"/>
      <c r="M135" s="14"/>
      <c r="N135" s="14"/>
      <c r="O135" s="14"/>
      <c r="P135" s="14"/>
      <c r="Q135" s="14"/>
      <c r="R135" s="14"/>
    </row>
    <row r="136" spans="1:18" ht="75" x14ac:dyDescent="0.3">
      <c r="A136" s="21"/>
      <c r="B136" s="22" t="s">
        <v>139</v>
      </c>
      <c r="C136" s="23" t="s">
        <v>176</v>
      </c>
      <c r="D136" s="24" t="s">
        <v>108</v>
      </c>
      <c r="E136" s="32" t="s">
        <v>32</v>
      </c>
      <c r="F136" s="19" t="s">
        <v>152</v>
      </c>
      <c r="G136" s="25"/>
      <c r="H136" s="13"/>
      <c r="I136" s="13"/>
      <c r="J136" s="14"/>
      <c r="K136" s="14"/>
      <c r="L136" s="14"/>
      <c r="M136" s="14"/>
      <c r="N136" s="14"/>
      <c r="O136" s="14"/>
      <c r="P136" s="14"/>
      <c r="Q136" s="14"/>
      <c r="R136" s="14"/>
    </row>
    <row r="137" spans="1:18" x14ac:dyDescent="0.3">
      <c r="A137" s="26"/>
      <c r="B137" s="27"/>
      <c r="C137" s="10"/>
      <c r="D137" s="24"/>
      <c r="E137" s="32"/>
      <c r="F137" s="19"/>
      <c r="G137" s="29"/>
      <c r="H137" s="13"/>
      <c r="I137" s="13"/>
      <c r="J137" s="14"/>
      <c r="K137" s="14"/>
      <c r="L137" s="14"/>
      <c r="M137" s="14"/>
      <c r="N137" s="14"/>
      <c r="O137" s="14"/>
      <c r="P137" s="14"/>
      <c r="Q137" s="14"/>
      <c r="R137" s="14"/>
    </row>
    <row r="138" spans="1:18" s="38" customFormat="1" x14ac:dyDescent="0.3">
      <c r="A138" s="8"/>
      <c r="B138" s="9"/>
      <c r="C138" s="10"/>
      <c r="D138" s="9"/>
      <c r="E138" s="32"/>
      <c r="F138" s="42"/>
      <c r="G138" s="35"/>
      <c r="H138" s="36"/>
      <c r="I138" s="36"/>
      <c r="J138" s="37"/>
      <c r="K138" s="37"/>
      <c r="L138" s="37"/>
      <c r="M138" s="37"/>
      <c r="N138" s="37"/>
      <c r="O138" s="37"/>
      <c r="P138" s="37"/>
      <c r="Q138" s="37"/>
      <c r="R138" s="37"/>
    </row>
    <row r="139" spans="1:18" s="38" customFormat="1" x14ac:dyDescent="0.3">
      <c r="A139" s="8" t="s">
        <v>177</v>
      </c>
      <c r="B139" s="16"/>
      <c r="C139" s="10"/>
      <c r="D139" s="33">
        <v>340000</v>
      </c>
      <c r="E139" s="32"/>
      <c r="F139" s="42"/>
      <c r="G139" s="35"/>
      <c r="H139" s="36"/>
      <c r="I139" s="36"/>
      <c r="J139" s="37"/>
      <c r="K139" s="37"/>
      <c r="L139" s="37"/>
      <c r="M139" s="37"/>
      <c r="N139" s="37"/>
      <c r="O139" s="37"/>
      <c r="P139" s="37"/>
      <c r="Q139" s="37"/>
      <c r="R139" s="37"/>
    </row>
    <row r="140" spans="1:18" s="38" customFormat="1" x14ac:dyDescent="0.3">
      <c r="A140" s="8" t="s">
        <v>61</v>
      </c>
      <c r="B140" s="16"/>
      <c r="C140" s="20"/>
      <c r="D140" s="33">
        <v>340000</v>
      </c>
      <c r="E140" s="32"/>
      <c r="F140" s="42"/>
      <c r="G140" s="35"/>
      <c r="H140" s="36"/>
      <c r="I140" s="36"/>
      <c r="J140" s="37"/>
      <c r="K140" s="37"/>
      <c r="L140" s="37"/>
      <c r="M140" s="37"/>
      <c r="N140" s="37"/>
      <c r="O140" s="37"/>
      <c r="P140" s="37"/>
      <c r="Q140" s="37"/>
      <c r="R140" s="37"/>
    </row>
    <row r="141" spans="1:18" x14ac:dyDescent="0.3">
      <c r="A141" s="30"/>
      <c r="B141" s="31" t="s">
        <v>62</v>
      </c>
      <c r="C141" s="40"/>
      <c r="D141" s="17">
        <v>30000</v>
      </c>
      <c r="E141" s="32"/>
      <c r="F141" s="19"/>
      <c r="G141" s="12"/>
      <c r="H141" s="13"/>
      <c r="I141" s="13"/>
      <c r="J141" s="14"/>
      <c r="K141" s="14"/>
      <c r="L141" s="14"/>
      <c r="M141" s="14"/>
      <c r="N141" s="14"/>
      <c r="O141" s="14"/>
      <c r="P141" s="14"/>
      <c r="Q141" s="14"/>
      <c r="R141" s="14"/>
    </row>
    <row r="142" spans="1:18" ht="37.5" x14ac:dyDescent="0.3">
      <c r="A142" s="21"/>
      <c r="B142" s="22" t="s">
        <v>63</v>
      </c>
      <c r="C142" s="23" t="s">
        <v>178</v>
      </c>
      <c r="D142" s="24" t="s">
        <v>84</v>
      </c>
      <c r="E142" s="32" t="s">
        <v>32</v>
      </c>
      <c r="F142" s="19" t="s">
        <v>149</v>
      </c>
      <c r="G142" s="25"/>
      <c r="H142" s="13"/>
      <c r="I142" s="13"/>
      <c r="J142" s="14"/>
      <c r="K142" s="14"/>
      <c r="L142" s="14"/>
      <c r="M142" s="14"/>
      <c r="N142" s="14"/>
      <c r="O142" s="14"/>
      <c r="P142" s="14"/>
      <c r="Q142" s="14"/>
      <c r="R142" s="14"/>
    </row>
    <row r="143" spans="1:18" x14ac:dyDescent="0.3">
      <c r="A143" s="30"/>
      <c r="B143" s="31" t="s">
        <v>78</v>
      </c>
      <c r="C143" s="20"/>
      <c r="D143" s="17">
        <v>310000</v>
      </c>
      <c r="E143" s="32"/>
      <c r="F143" s="19"/>
      <c r="G143" s="12"/>
      <c r="H143" s="13"/>
      <c r="I143" s="13"/>
      <c r="J143" s="14"/>
      <c r="K143" s="14"/>
      <c r="L143" s="14"/>
      <c r="M143" s="14"/>
      <c r="N143" s="14"/>
      <c r="O143" s="14"/>
      <c r="P143" s="14"/>
      <c r="Q143" s="14"/>
      <c r="R143" s="14"/>
    </row>
    <row r="144" spans="1:18" x14ac:dyDescent="0.3">
      <c r="A144" s="21"/>
      <c r="B144" s="39" t="s">
        <v>85</v>
      </c>
      <c r="C144" s="40"/>
      <c r="D144" s="24"/>
      <c r="E144" s="32"/>
      <c r="F144" s="19"/>
      <c r="G144" s="25"/>
      <c r="H144" s="13"/>
      <c r="I144" s="13"/>
      <c r="J144" s="14"/>
      <c r="K144" s="14"/>
      <c r="L144" s="14"/>
      <c r="M144" s="14"/>
      <c r="N144" s="14"/>
      <c r="O144" s="14"/>
      <c r="P144" s="14"/>
      <c r="Q144" s="14"/>
      <c r="R144" s="14"/>
    </row>
    <row r="145" spans="1:18" ht="75" x14ac:dyDescent="0.3">
      <c r="A145" s="21"/>
      <c r="B145" s="22" t="s">
        <v>179</v>
      </c>
      <c r="C145" s="23" t="s">
        <v>180</v>
      </c>
      <c r="D145" s="41">
        <v>30000</v>
      </c>
      <c r="E145" s="32" t="s">
        <v>32</v>
      </c>
      <c r="F145" s="19" t="s">
        <v>149</v>
      </c>
      <c r="G145" s="25"/>
      <c r="H145" s="13"/>
      <c r="I145" s="13"/>
      <c r="J145" s="14"/>
      <c r="K145" s="14"/>
      <c r="L145" s="14"/>
      <c r="M145" s="14"/>
      <c r="N145" s="14"/>
      <c r="O145" s="14"/>
      <c r="P145" s="14"/>
      <c r="Q145" s="14"/>
      <c r="R145" s="14"/>
    </row>
    <row r="146" spans="1:18" ht="75" x14ac:dyDescent="0.3">
      <c r="A146" s="21"/>
      <c r="B146" s="22" t="s">
        <v>181</v>
      </c>
      <c r="C146" s="23" t="s">
        <v>182</v>
      </c>
      <c r="D146" s="41">
        <v>30000</v>
      </c>
      <c r="E146" s="32" t="s">
        <v>32</v>
      </c>
      <c r="F146" s="19"/>
      <c r="G146" s="25"/>
      <c r="H146" s="13"/>
      <c r="I146" s="13"/>
      <c r="J146" s="14"/>
      <c r="K146" s="14"/>
      <c r="L146" s="14"/>
      <c r="M146" s="14"/>
      <c r="N146" s="14"/>
      <c r="O146" s="14"/>
      <c r="P146" s="14"/>
      <c r="Q146" s="14"/>
      <c r="R146" s="14"/>
    </row>
    <row r="147" spans="1:18" ht="131.25" x14ac:dyDescent="0.3">
      <c r="A147" s="21"/>
      <c r="B147" s="22" t="s">
        <v>183</v>
      </c>
      <c r="C147" s="23" t="s">
        <v>184</v>
      </c>
      <c r="D147" s="41">
        <v>200000</v>
      </c>
      <c r="E147" s="32" t="s">
        <v>32</v>
      </c>
      <c r="F147" s="19"/>
      <c r="G147" s="25"/>
      <c r="H147" s="13"/>
      <c r="I147" s="13"/>
      <c r="J147" s="14"/>
      <c r="K147" s="14"/>
      <c r="L147" s="14"/>
      <c r="M147" s="14"/>
      <c r="N147" s="14"/>
      <c r="O147" s="14"/>
      <c r="P147" s="14"/>
      <c r="Q147" s="14"/>
      <c r="R147" s="14"/>
    </row>
    <row r="148" spans="1:18" ht="93.75" x14ac:dyDescent="0.3">
      <c r="A148" s="21"/>
      <c r="B148" s="22" t="s">
        <v>185</v>
      </c>
      <c r="C148" s="23" t="s">
        <v>186</v>
      </c>
      <c r="D148" s="41">
        <v>50000</v>
      </c>
      <c r="E148" s="32" t="s">
        <v>32</v>
      </c>
      <c r="F148" s="19"/>
      <c r="G148" s="25"/>
      <c r="H148" s="13"/>
      <c r="I148" s="13"/>
      <c r="J148" s="14"/>
      <c r="K148" s="14"/>
      <c r="L148" s="14"/>
      <c r="M148" s="14"/>
      <c r="N148" s="14"/>
      <c r="O148" s="14"/>
      <c r="P148" s="14"/>
      <c r="Q148" s="14"/>
      <c r="R148" s="14"/>
    </row>
    <row r="149" spans="1:18" s="38" customFormat="1" x14ac:dyDescent="0.3">
      <c r="A149" s="8"/>
      <c r="B149" s="9"/>
      <c r="C149" s="10"/>
      <c r="D149" s="9"/>
      <c r="E149" s="32"/>
      <c r="F149" s="42"/>
      <c r="G149" s="35"/>
      <c r="H149" s="36"/>
      <c r="I149" s="36"/>
      <c r="J149" s="37"/>
      <c r="K149" s="37"/>
      <c r="L149" s="37"/>
      <c r="M149" s="37"/>
      <c r="N149" s="37"/>
      <c r="O149" s="37"/>
      <c r="P149" s="37"/>
      <c r="Q149" s="37"/>
      <c r="R149" s="37"/>
    </row>
    <row r="150" spans="1:18" s="38" customFormat="1" x14ac:dyDescent="0.3">
      <c r="A150" s="8"/>
      <c r="B150" s="16"/>
      <c r="C150" s="10"/>
      <c r="D150" s="33">
        <v>3441060</v>
      </c>
      <c r="E150" s="32"/>
      <c r="F150" s="42"/>
      <c r="G150" s="35"/>
      <c r="H150" s="36"/>
      <c r="I150" s="36"/>
      <c r="J150" s="37"/>
      <c r="K150" s="37"/>
      <c r="L150" s="37"/>
      <c r="M150" s="37"/>
      <c r="N150" s="37"/>
      <c r="O150" s="37"/>
      <c r="P150" s="37"/>
      <c r="Q150" s="37"/>
      <c r="R150" s="37"/>
    </row>
    <row r="151" spans="1:18" s="38" customFormat="1" x14ac:dyDescent="0.3">
      <c r="A151" s="8" t="s">
        <v>61</v>
      </c>
      <c r="B151" s="16"/>
      <c r="C151" s="10"/>
      <c r="D151" s="33">
        <v>1483060</v>
      </c>
      <c r="E151" s="32"/>
      <c r="F151" s="42"/>
      <c r="G151" s="35"/>
      <c r="H151" s="36"/>
      <c r="I151" s="36"/>
      <c r="J151" s="37"/>
      <c r="K151" s="37"/>
      <c r="L151" s="37"/>
      <c r="M151" s="37"/>
      <c r="N151" s="37"/>
      <c r="O151" s="37"/>
      <c r="P151" s="37"/>
      <c r="Q151" s="37"/>
      <c r="R151" s="37"/>
    </row>
    <row r="152" spans="1:18" x14ac:dyDescent="0.3">
      <c r="A152" s="30"/>
      <c r="B152" s="31" t="s">
        <v>78</v>
      </c>
      <c r="C152" s="20"/>
      <c r="D152" s="17">
        <v>185500</v>
      </c>
      <c r="E152" s="32"/>
      <c r="F152" s="19"/>
      <c r="G152" s="12"/>
      <c r="H152" s="13"/>
      <c r="I152" s="13"/>
      <c r="J152" s="14"/>
      <c r="K152" s="14"/>
      <c r="L152" s="14"/>
      <c r="M152" s="14"/>
      <c r="N152" s="14"/>
      <c r="O152" s="14"/>
      <c r="P152" s="14"/>
      <c r="Q152" s="14"/>
      <c r="R152" s="14"/>
    </row>
    <row r="153" spans="1:18" x14ac:dyDescent="0.3">
      <c r="A153" s="21"/>
      <c r="B153" s="39" t="s">
        <v>85</v>
      </c>
      <c r="C153" s="40"/>
      <c r="D153" s="24"/>
      <c r="E153" s="32"/>
      <c r="F153" s="19"/>
      <c r="G153" s="25"/>
      <c r="H153" s="13"/>
      <c r="I153" s="13"/>
      <c r="J153" s="14"/>
      <c r="K153" s="14"/>
      <c r="L153" s="14"/>
      <c r="M153" s="14"/>
      <c r="N153" s="14"/>
      <c r="O153" s="14"/>
      <c r="P153" s="14"/>
      <c r="Q153" s="14"/>
      <c r="R153" s="14"/>
    </row>
    <row r="154" spans="1:18" ht="112.5" x14ac:dyDescent="0.3">
      <c r="A154" s="21"/>
      <c r="B154" s="22" t="s">
        <v>187</v>
      </c>
      <c r="C154" s="23" t="s">
        <v>188</v>
      </c>
      <c r="D154" s="41">
        <v>50000</v>
      </c>
      <c r="E154" s="32" t="s">
        <v>32</v>
      </c>
      <c r="F154" s="19" t="s">
        <v>189</v>
      </c>
      <c r="G154" s="25"/>
      <c r="H154" s="13"/>
      <c r="I154" s="13"/>
      <c r="J154" s="14"/>
      <c r="K154" s="14"/>
      <c r="L154" s="14"/>
      <c r="M154" s="14"/>
      <c r="N154" s="14"/>
      <c r="O154" s="14"/>
      <c r="P154" s="14"/>
      <c r="Q154" s="14"/>
      <c r="R154" s="14"/>
    </row>
    <row r="155" spans="1:18" ht="75" x14ac:dyDescent="0.3">
      <c r="A155" s="21"/>
      <c r="B155" s="22" t="s">
        <v>190</v>
      </c>
      <c r="C155" s="23" t="s">
        <v>191</v>
      </c>
      <c r="D155" s="41">
        <v>20000</v>
      </c>
      <c r="E155" s="32" t="s">
        <v>32</v>
      </c>
      <c r="F155" s="19" t="s">
        <v>192</v>
      </c>
      <c r="G155" s="25"/>
      <c r="H155" s="13"/>
      <c r="I155" s="13"/>
      <c r="J155" s="14"/>
      <c r="K155" s="14"/>
      <c r="L155" s="14"/>
      <c r="M155" s="14"/>
      <c r="N155" s="14"/>
      <c r="O155" s="14"/>
      <c r="P155" s="14"/>
      <c r="Q155" s="14"/>
      <c r="R155" s="14"/>
    </row>
    <row r="156" spans="1:18" ht="56.25" x14ac:dyDescent="0.3">
      <c r="A156" s="21"/>
      <c r="B156" s="22" t="s">
        <v>193</v>
      </c>
      <c r="C156" s="23" t="s">
        <v>194</v>
      </c>
      <c r="D156" s="41">
        <v>30000</v>
      </c>
      <c r="E156" s="32" t="s">
        <v>32</v>
      </c>
      <c r="F156" s="19" t="s">
        <v>189</v>
      </c>
      <c r="G156" s="25"/>
      <c r="H156" s="13"/>
      <c r="I156" s="13"/>
      <c r="J156" s="14"/>
      <c r="K156" s="14"/>
      <c r="L156" s="14"/>
      <c r="M156" s="14"/>
      <c r="N156" s="14"/>
      <c r="O156" s="14"/>
      <c r="P156" s="14"/>
      <c r="Q156" s="14"/>
      <c r="R156" s="14"/>
    </row>
    <row r="157" spans="1:18" ht="75" x14ac:dyDescent="0.3">
      <c r="A157" s="21"/>
      <c r="B157" s="22" t="s">
        <v>195</v>
      </c>
      <c r="C157" s="23" t="s">
        <v>196</v>
      </c>
      <c r="D157" s="41">
        <v>3500</v>
      </c>
      <c r="E157" s="32" t="s">
        <v>32</v>
      </c>
      <c r="F157" s="19" t="s">
        <v>192</v>
      </c>
      <c r="G157" s="25"/>
      <c r="H157" s="13"/>
      <c r="I157" s="13"/>
      <c r="J157" s="14"/>
      <c r="K157" s="14"/>
      <c r="L157" s="14"/>
      <c r="M157" s="14"/>
      <c r="N157" s="14"/>
      <c r="O157" s="14"/>
      <c r="P157" s="14"/>
      <c r="Q157" s="14"/>
      <c r="R157" s="14"/>
    </row>
    <row r="158" spans="1:18" ht="56.25" x14ac:dyDescent="0.3">
      <c r="A158" s="21"/>
      <c r="B158" s="22" t="s">
        <v>197</v>
      </c>
      <c r="C158" s="23" t="s">
        <v>198</v>
      </c>
      <c r="D158" s="41">
        <v>5000</v>
      </c>
      <c r="E158" s="32" t="s">
        <v>32</v>
      </c>
      <c r="F158" s="19" t="s">
        <v>192</v>
      </c>
      <c r="G158" s="25"/>
      <c r="H158" s="13"/>
      <c r="I158" s="13"/>
      <c r="J158" s="14"/>
      <c r="K158" s="14"/>
      <c r="L158" s="14"/>
      <c r="M158" s="14"/>
      <c r="N158" s="14"/>
      <c r="O158" s="14"/>
      <c r="P158" s="14"/>
      <c r="Q158" s="14"/>
      <c r="R158" s="14"/>
    </row>
    <row r="159" spans="1:18" ht="150" x14ac:dyDescent="0.3">
      <c r="A159" s="21"/>
      <c r="B159" s="22" t="s">
        <v>199</v>
      </c>
      <c r="C159" s="23" t="s">
        <v>200</v>
      </c>
      <c r="D159" s="41">
        <v>30000</v>
      </c>
      <c r="E159" s="32" t="s">
        <v>32</v>
      </c>
      <c r="F159" s="19" t="s">
        <v>192</v>
      </c>
      <c r="G159" s="25"/>
      <c r="H159" s="13"/>
      <c r="I159" s="13"/>
      <c r="J159" s="14"/>
      <c r="K159" s="14"/>
      <c r="L159" s="14"/>
      <c r="M159" s="14"/>
      <c r="N159" s="14"/>
      <c r="O159" s="14"/>
      <c r="P159" s="14"/>
      <c r="Q159" s="14"/>
      <c r="R159" s="14"/>
    </row>
    <row r="160" spans="1:18" ht="75" x14ac:dyDescent="0.3">
      <c r="A160" s="21"/>
      <c r="B160" s="22" t="s">
        <v>201</v>
      </c>
      <c r="C160" s="23" t="s">
        <v>202</v>
      </c>
      <c r="D160" s="41">
        <v>6000</v>
      </c>
      <c r="E160" s="32" t="s">
        <v>32</v>
      </c>
      <c r="F160" s="19" t="s">
        <v>192</v>
      </c>
      <c r="G160" s="25"/>
      <c r="H160" s="13"/>
      <c r="I160" s="13"/>
      <c r="J160" s="14"/>
      <c r="K160" s="14"/>
      <c r="L160" s="14"/>
      <c r="M160" s="14"/>
      <c r="N160" s="14"/>
      <c r="O160" s="14"/>
      <c r="P160" s="14"/>
      <c r="Q160" s="14"/>
      <c r="R160" s="14"/>
    </row>
    <row r="161" spans="1:18" ht="56.25" x14ac:dyDescent="0.3">
      <c r="A161" s="21"/>
      <c r="B161" s="22" t="s">
        <v>203</v>
      </c>
      <c r="C161" s="23" t="s">
        <v>204</v>
      </c>
      <c r="D161" s="41">
        <v>5000</v>
      </c>
      <c r="E161" s="32" t="s">
        <v>32</v>
      </c>
      <c r="F161" s="19" t="s">
        <v>192</v>
      </c>
      <c r="G161" s="25"/>
      <c r="H161" s="13"/>
      <c r="I161" s="13"/>
      <c r="J161" s="14"/>
      <c r="K161" s="14"/>
      <c r="L161" s="14"/>
      <c r="M161" s="14"/>
      <c r="N161" s="14"/>
      <c r="O161" s="14"/>
      <c r="P161" s="14"/>
      <c r="Q161" s="14"/>
      <c r="R161" s="14"/>
    </row>
    <row r="162" spans="1:18" ht="112.5" x14ac:dyDescent="0.3">
      <c r="A162" s="21"/>
      <c r="B162" s="22" t="s">
        <v>205</v>
      </c>
      <c r="C162" s="23" t="s">
        <v>206</v>
      </c>
      <c r="D162" s="41">
        <v>30000</v>
      </c>
      <c r="E162" s="32" t="s">
        <v>32</v>
      </c>
      <c r="F162" s="19" t="s">
        <v>192</v>
      </c>
      <c r="G162" s="25"/>
      <c r="H162" s="13"/>
      <c r="I162" s="13"/>
      <c r="J162" s="14"/>
      <c r="K162" s="14"/>
      <c r="L162" s="14"/>
      <c r="M162" s="14"/>
      <c r="N162" s="14"/>
      <c r="O162" s="14"/>
      <c r="P162" s="14"/>
      <c r="Q162" s="14"/>
      <c r="R162" s="14"/>
    </row>
    <row r="163" spans="1:18" ht="37.5" x14ac:dyDescent="0.3">
      <c r="A163" s="21"/>
      <c r="B163" s="22" t="s">
        <v>207</v>
      </c>
      <c r="C163" s="23" t="s">
        <v>208</v>
      </c>
      <c r="D163" s="41">
        <v>1000</v>
      </c>
      <c r="E163" s="32" t="s">
        <v>32</v>
      </c>
      <c r="F163" s="19" t="s">
        <v>192</v>
      </c>
      <c r="G163" s="25"/>
      <c r="H163" s="13"/>
      <c r="I163" s="13"/>
      <c r="J163" s="14"/>
      <c r="K163" s="14"/>
      <c r="L163" s="14"/>
      <c r="M163" s="14"/>
      <c r="N163" s="14"/>
      <c r="O163" s="14"/>
      <c r="P163" s="14"/>
      <c r="Q163" s="14"/>
      <c r="R163" s="14"/>
    </row>
    <row r="164" spans="1:18" ht="37.5" x14ac:dyDescent="0.3">
      <c r="A164" s="21"/>
      <c r="B164" s="22" t="s">
        <v>209</v>
      </c>
      <c r="C164" s="23" t="s">
        <v>210</v>
      </c>
      <c r="D164" s="41">
        <v>5000</v>
      </c>
      <c r="E164" s="32" t="s">
        <v>32</v>
      </c>
      <c r="F164" s="19" t="s">
        <v>192</v>
      </c>
      <c r="G164" s="25"/>
      <c r="H164" s="13"/>
      <c r="I164" s="13"/>
      <c r="J164" s="14"/>
      <c r="K164" s="14"/>
      <c r="L164" s="14"/>
      <c r="M164" s="14"/>
      <c r="N164" s="14"/>
      <c r="O164" s="14"/>
      <c r="P164" s="14"/>
      <c r="Q164" s="14"/>
      <c r="R164" s="14"/>
    </row>
    <row r="165" spans="1:18" x14ac:dyDescent="0.3">
      <c r="A165" s="30"/>
      <c r="B165" s="31" t="s">
        <v>100</v>
      </c>
      <c r="C165" s="20"/>
      <c r="D165" s="17">
        <v>1297560</v>
      </c>
      <c r="E165" s="32"/>
      <c r="F165" s="19"/>
      <c r="G165" s="12"/>
      <c r="H165" s="13"/>
      <c r="I165" s="13"/>
      <c r="J165" s="14"/>
      <c r="K165" s="14"/>
      <c r="L165" s="14"/>
      <c r="M165" s="14"/>
      <c r="N165" s="14"/>
      <c r="O165" s="14"/>
      <c r="P165" s="14"/>
      <c r="Q165" s="14"/>
      <c r="R165" s="14"/>
    </row>
    <row r="166" spans="1:18" x14ac:dyDescent="0.3">
      <c r="A166" s="21"/>
      <c r="B166" s="22" t="s">
        <v>101</v>
      </c>
      <c r="C166" s="23" t="s">
        <v>211</v>
      </c>
      <c r="D166" s="24" t="s">
        <v>108</v>
      </c>
      <c r="E166" s="32" t="s">
        <v>32</v>
      </c>
      <c r="F166" s="19"/>
      <c r="G166" s="25"/>
      <c r="H166" s="13"/>
      <c r="I166" s="13"/>
      <c r="J166" s="14"/>
      <c r="K166" s="14"/>
      <c r="L166" s="14"/>
      <c r="M166" s="14"/>
      <c r="N166" s="14"/>
      <c r="O166" s="14"/>
      <c r="P166" s="14"/>
      <c r="Q166" s="14"/>
      <c r="R166" s="14"/>
    </row>
    <row r="167" spans="1:18" x14ac:dyDescent="0.3">
      <c r="A167" s="26"/>
      <c r="B167" s="27"/>
      <c r="C167" s="40"/>
      <c r="D167" s="24"/>
      <c r="E167" s="32"/>
      <c r="F167" s="19"/>
      <c r="G167" s="29"/>
      <c r="H167" s="13"/>
      <c r="I167" s="13"/>
      <c r="J167" s="14"/>
      <c r="K167" s="14"/>
      <c r="L167" s="14"/>
      <c r="M167" s="14"/>
      <c r="N167" s="14"/>
      <c r="O167" s="14"/>
      <c r="P167" s="14"/>
      <c r="Q167" s="14"/>
      <c r="R167" s="14"/>
    </row>
    <row r="168" spans="1:18" x14ac:dyDescent="0.3">
      <c r="A168" s="21"/>
      <c r="B168" s="22" t="s">
        <v>104</v>
      </c>
      <c r="C168" s="23" t="s">
        <v>212</v>
      </c>
      <c r="D168" s="24" t="s">
        <v>108</v>
      </c>
      <c r="E168" s="32" t="s">
        <v>32</v>
      </c>
      <c r="F168" s="19"/>
      <c r="G168" s="25"/>
      <c r="H168" s="13"/>
      <c r="I168" s="13"/>
      <c r="J168" s="14"/>
      <c r="K168" s="14"/>
      <c r="L168" s="14"/>
      <c r="M168" s="14"/>
      <c r="N168" s="14"/>
      <c r="O168" s="14"/>
      <c r="P168" s="14"/>
      <c r="Q168" s="14"/>
      <c r="R168" s="14"/>
    </row>
    <row r="169" spans="1:18" ht="409.5" x14ac:dyDescent="0.3">
      <c r="A169" s="21"/>
      <c r="B169" s="22" t="s">
        <v>213</v>
      </c>
      <c r="C169" s="23" t="s">
        <v>214</v>
      </c>
      <c r="D169" s="24" t="s">
        <v>215</v>
      </c>
      <c r="E169" s="32" t="s">
        <v>32</v>
      </c>
      <c r="F169" s="19"/>
      <c r="G169" s="25"/>
      <c r="H169" s="13"/>
      <c r="I169" s="13"/>
      <c r="J169" s="14"/>
      <c r="K169" s="14"/>
      <c r="L169" s="14"/>
      <c r="M169" s="14"/>
      <c r="N169" s="14"/>
      <c r="O169" s="14"/>
      <c r="P169" s="14"/>
      <c r="Q169" s="14"/>
      <c r="R169" s="14"/>
    </row>
    <row r="170" spans="1:18" x14ac:dyDescent="0.3">
      <c r="A170" s="26"/>
      <c r="B170" s="27"/>
      <c r="C170" s="40"/>
      <c r="D170" s="24"/>
      <c r="E170" s="32"/>
      <c r="F170" s="19"/>
      <c r="G170" s="29"/>
      <c r="H170" s="13"/>
      <c r="I170" s="13"/>
      <c r="J170" s="14"/>
      <c r="K170" s="14"/>
      <c r="L170" s="14"/>
      <c r="M170" s="14"/>
      <c r="N170" s="14"/>
      <c r="O170" s="14"/>
      <c r="P170" s="14"/>
      <c r="Q170" s="14"/>
      <c r="R170" s="14"/>
    </row>
    <row r="171" spans="1:18" ht="150" x14ac:dyDescent="0.3">
      <c r="A171" s="21"/>
      <c r="B171" s="22" t="s">
        <v>216</v>
      </c>
      <c r="C171" s="23" t="s">
        <v>217</v>
      </c>
      <c r="D171" s="24" t="s">
        <v>218</v>
      </c>
      <c r="E171" s="32" t="s">
        <v>32</v>
      </c>
      <c r="F171" s="19"/>
      <c r="G171" s="25"/>
      <c r="H171" s="13"/>
      <c r="I171" s="13"/>
      <c r="J171" s="14"/>
      <c r="K171" s="14"/>
      <c r="L171" s="14"/>
      <c r="M171" s="14"/>
      <c r="N171" s="14"/>
      <c r="O171" s="14"/>
      <c r="P171" s="14"/>
      <c r="Q171" s="14"/>
      <c r="R171" s="14"/>
    </row>
    <row r="172" spans="1:18" ht="409.5" x14ac:dyDescent="0.3">
      <c r="A172" s="21"/>
      <c r="B172" s="22" t="s">
        <v>115</v>
      </c>
      <c r="C172" s="23" t="s">
        <v>219</v>
      </c>
      <c r="D172" s="24" t="s">
        <v>108</v>
      </c>
      <c r="E172" s="32" t="s">
        <v>32</v>
      </c>
      <c r="F172" s="19"/>
      <c r="G172" s="25"/>
      <c r="H172" s="13"/>
      <c r="I172" s="13"/>
      <c r="J172" s="14"/>
      <c r="K172" s="14"/>
      <c r="L172" s="14"/>
      <c r="M172" s="14"/>
      <c r="N172" s="14"/>
      <c r="O172" s="14"/>
      <c r="P172" s="14"/>
      <c r="Q172" s="14"/>
      <c r="R172" s="14"/>
    </row>
    <row r="173" spans="1:18" x14ac:dyDescent="0.3">
      <c r="A173" s="26"/>
      <c r="B173" s="27"/>
      <c r="C173" s="23"/>
      <c r="D173" s="24"/>
      <c r="E173" s="32"/>
      <c r="F173" s="19"/>
      <c r="G173" s="29"/>
      <c r="H173" s="13"/>
      <c r="I173" s="13"/>
      <c r="J173" s="14"/>
      <c r="K173" s="14"/>
      <c r="L173" s="14"/>
      <c r="M173" s="14"/>
      <c r="N173" s="14"/>
      <c r="O173" s="14"/>
      <c r="P173" s="14"/>
      <c r="Q173" s="14"/>
      <c r="R173" s="14"/>
    </row>
    <row r="174" spans="1:18" x14ac:dyDescent="0.3">
      <c r="A174" s="499" t="s">
        <v>131</v>
      </c>
      <c r="B174" s="500"/>
      <c r="C174" s="20"/>
      <c r="D174" s="17">
        <v>36000</v>
      </c>
      <c r="E174" s="32"/>
      <c r="F174" s="19"/>
      <c r="G174" s="12"/>
      <c r="H174" s="13"/>
      <c r="I174" s="13"/>
      <c r="J174" s="14"/>
      <c r="K174" s="14"/>
      <c r="L174" s="14"/>
      <c r="M174" s="14"/>
      <c r="N174" s="14"/>
      <c r="O174" s="14"/>
      <c r="P174" s="14"/>
      <c r="Q174" s="14"/>
      <c r="R174" s="14"/>
    </row>
    <row r="175" spans="1:18" x14ac:dyDescent="0.3">
      <c r="A175" s="30"/>
      <c r="B175" s="31" t="s">
        <v>132</v>
      </c>
      <c r="C175" s="20"/>
      <c r="D175" s="17">
        <v>36000</v>
      </c>
      <c r="E175" s="32"/>
      <c r="F175" s="19"/>
      <c r="G175" s="12"/>
      <c r="H175" s="13"/>
      <c r="I175" s="13"/>
      <c r="J175" s="14"/>
      <c r="K175" s="14"/>
      <c r="L175" s="14"/>
      <c r="M175" s="14"/>
      <c r="N175" s="14"/>
      <c r="O175" s="14"/>
      <c r="P175" s="14"/>
      <c r="Q175" s="14"/>
      <c r="R175" s="14"/>
    </row>
    <row r="176" spans="1:18" x14ac:dyDescent="0.3">
      <c r="A176" s="21"/>
      <c r="B176" s="22" t="s">
        <v>220</v>
      </c>
      <c r="C176" s="40"/>
      <c r="D176" s="24"/>
      <c r="E176" s="32"/>
      <c r="F176" s="19"/>
      <c r="G176" s="25"/>
      <c r="H176" s="13"/>
      <c r="I176" s="13"/>
      <c r="J176" s="14"/>
      <c r="K176" s="14"/>
      <c r="L176" s="14"/>
      <c r="M176" s="14"/>
      <c r="N176" s="14"/>
      <c r="O176" s="14"/>
      <c r="P176" s="14"/>
      <c r="Q176" s="14"/>
      <c r="R176" s="14"/>
    </row>
    <row r="177" spans="1:18" ht="243.75" x14ac:dyDescent="0.3">
      <c r="A177" s="21"/>
      <c r="B177" s="22" t="s">
        <v>221</v>
      </c>
      <c r="C177" s="23" t="s">
        <v>222</v>
      </c>
      <c r="D177" s="41">
        <v>36000</v>
      </c>
      <c r="E177" s="32" t="s">
        <v>32</v>
      </c>
      <c r="F177" s="19"/>
      <c r="G177" s="25"/>
      <c r="H177" s="13"/>
      <c r="I177" s="13"/>
      <c r="J177" s="14"/>
      <c r="K177" s="14"/>
      <c r="L177" s="14"/>
      <c r="M177" s="14"/>
      <c r="N177" s="14"/>
      <c r="O177" s="14"/>
      <c r="P177" s="14"/>
      <c r="Q177" s="14"/>
      <c r="R177" s="14"/>
    </row>
    <row r="178" spans="1:18" x14ac:dyDescent="0.3">
      <c r="A178" s="26"/>
      <c r="B178" s="27"/>
      <c r="C178" s="23"/>
      <c r="D178" s="24"/>
      <c r="E178" s="28"/>
      <c r="F178" s="19"/>
      <c r="G178" s="29"/>
      <c r="H178" s="13"/>
      <c r="I178" s="13"/>
      <c r="J178" s="14"/>
      <c r="K178" s="14"/>
      <c r="L178" s="14"/>
      <c r="M178" s="14"/>
      <c r="N178" s="14"/>
      <c r="O178" s="14"/>
      <c r="P178" s="14"/>
      <c r="Q178" s="14"/>
      <c r="R178" s="14"/>
    </row>
    <row r="179" spans="1:18" s="38" customFormat="1" x14ac:dyDescent="0.3">
      <c r="A179" s="8" t="s">
        <v>145</v>
      </c>
      <c r="B179" s="16"/>
      <c r="C179" s="10"/>
      <c r="D179" s="33">
        <v>1922000</v>
      </c>
      <c r="E179" s="34"/>
      <c r="F179" s="42"/>
      <c r="G179" s="35"/>
      <c r="H179" s="36"/>
      <c r="I179" s="36"/>
      <c r="J179" s="37"/>
      <c r="K179" s="37"/>
      <c r="L179" s="37"/>
      <c r="M179" s="37"/>
      <c r="N179" s="37"/>
      <c r="O179" s="37"/>
      <c r="P179" s="37"/>
      <c r="Q179" s="37"/>
      <c r="R179" s="37"/>
    </row>
    <row r="180" spans="1:18" x14ac:dyDescent="0.3">
      <c r="A180" s="30"/>
      <c r="B180" s="31" t="s">
        <v>146</v>
      </c>
      <c r="C180" s="20"/>
      <c r="D180" s="17">
        <v>1922000</v>
      </c>
      <c r="E180" s="18"/>
      <c r="F180" s="19"/>
      <c r="G180" s="12"/>
      <c r="H180" s="13"/>
      <c r="I180" s="13"/>
      <c r="J180" s="14"/>
      <c r="K180" s="14"/>
      <c r="L180" s="14"/>
      <c r="M180" s="14"/>
      <c r="N180" s="14"/>
      <c r="O180" s="14"/>
      <c r="P180" s="14"/>
      <c r="Q180" s="14"/>
      <c r="R180" s="14"/>
    </row>
    <row r="181" spans="1:18" ht="393.75" x14ac:dyDescent="0.3">
      <c r="A181" s="21"/>
      <c r="B181" s="22" t="s">
        <v>223</v>
      </c>
      <c r="C181" s="23" t="s">
        <v>224</v>
      </c>
      <c r="D181" s="24" t="s">
        <v>225</v>
      </c>
      <c r="E181" s="32" t="s">
        <v>32</v>
      </c>
      <c r="F181" s="19"/>
      <c r="G181" s="25"/>
      <c r="H181" s="13"/>
      <c r="I181" s="13"/>
      <c r="J181" s="14"/>
      <c r="K181" s="14"/>
      <c r="L181" s="14"/>
      <c r="M181" s="14"/>
      <c r="N181" s="14"/>
      <c r="O181" s="14"/>
      <c r="P181" s="14"/>
      <c r="Q181" s="14"/>
      <c r="R181" s="14"/>
    </row>
    <row r="182" spans="1:18" x14ac:dyDescent="0.3">
      <c r="A182" s="26"/>
      <c r="B182" s="27"/>
      <c r="C182" s="23"/>
      <c r="D182" s="24"/>
      <c r="E182" s="32" t="s">
        <v>32</v>
      </c>
      <c r="F182" s="19"/>
      <c r="G182" s="29"/>
      <c r="H182" s="13"/>
      <c r="I182" s="13"/>
      <c r="J182" s="14"/>
      <c r="K182" s="14"/>
      <c r="L182" s="14"/>
      <c r="M182" s="14"/>
      <c r="N182" s="14"/>
      <c r="O182" s="14"/>
      <c r="P182" s="14"/>
      <c r="Q182" s="14"/>
      <c r="R182" s="14"/>
    </row>
    <row r="183" spans="1:18" s="38" customFormat="1" x14ac:dyDescent="0.3">
      <c r="A183" s="8"/>
      <c r="B183" s="9"/>
      <c r="C183" s="10"/>
      <c r="D183" s="9"/>
      <c r="E183" s="32" t="s">
        <v>32</v>
      </c>
      <c r="F183" s="42"/>
      <c r="G183" s="35"/>
      <c r="H183" s="36"/>
      <c r="I183" s="36"/>
      <c r="J183" s="37"/>
      <c r="K183" s="37"/>
      <c r="L183" s="37"/>
      <c r="M183" s="37"/>
      <c r="N183" s="37"/>
      <c r="O183" s="37"/>
      <c r="P183" s="37"/>
      <c r="Q183" s="37"/>
      <c r="R183" s="37"/>
    </row>
    <row r="184" spans="1:18" s="38" customFormat="1" x14ac:dyDescent="0.3">
      <c r="A184" s="8"/>
      <c r="B184" s="16"/>
      <c r="C184" s="10"/>
      <c r="D184" s="33">
        <v>310000</v>
      </c>
      <c r="E184" s="32"/>
      <c r="F184" s="42"/>
      <c r="G184" s="35"/>
      <c r="H184" s="36"/>
      <c r="I184" s="36"/>
      <c r="J184" s="37"/>
      <c r="K184" s="37"/>
      <c r="L184" s="37"/>
      <c r="M184" s="37"/>
      <c r="N184" s="37"/>
      <c r="O184" s="37"/>
      <c r="P184" s="37"/>
      <c r="Q184" s="37"/>
      <c r="R184" s="37"/>
    </row>
    <row r="185" spans="1:18" s="38" customFormat="1" x14ac:dyDescent="0.3">
      <c r="A185" s="8" t="s">
        <v>61</v>
      </c>
      <c r="B185" s="16"/>
      <c r="C185" s="10"/>
      <c r="D185" s="33">
        <v>170000</v>
      </c>
      <c r="E185" s="32"/>
      <c r="F185" s="42"/>
      <c r="G185" s="35"/>
      <c r="H185" s="36"/>
      <c r="I185" s="36"/>
      <c r="J185" s="37"/>
      <c r="K185" s="37"/>
      <c r="L185" s="37"/>
      <c r="M185" s="37"/>
      <c r="N185" s="37"/>
      <c r="O185" s="37"/>
      <c r="P185" s="37"/>
      <c r="Q185" s="37"/>
      <c r="R185" s="37"/>
    </row>
    <row r="186" spans="1:18" x14ac:dyDescent="0.3">
      <c r="A186" s="30"/>
      <c r="B186" s="31" t="s">
        <v>78</v>
      </c>
      <c r="C186" s="20"/>
      <c r="D186" s="17">
        <v>90000</v>
      </c>
      <c r="E186" s="32"/>
      <c r="F186" s="19"/>
      <c r="G186" s="12"/>
      <c r="H186" s="13"/>
      <c r="I186" s="13"/>
      <c r="J186" s="14"/>
      <c r="K186" s="14"/>
      <c r="L186" s="14"/>
      <c r="M186" s="14"/>
      <c r="N186" s="14"/>
      <c r="O186" s="14"/>
      <c r="P186" s="14"/>
      <c r="Q186" s="14"/>
      <c r="R186" s="14"/>
    </row>
    <row r="187" spans="1:18" ht="37.5" x14ac:dyDescent="0.3">
      <c r="A187" s="21"/>
      <c r="B187" s="22" t="s">
        <v>79</v>
      </c>
      <c r="C187" s="23" t="s">
        <v>226</v>
      </c>
      <c r="D187" s="24" t="s">
        <v>68</v>
      </c>
      <c r="E187" s="32" t="s">
        <v>32</v>
      </c>
      <c r="F187" s="19"/>
      <c r="G187" s="25"/>
      <c r="H187" s="13"/>
      <c r="I187" s="13"/>
      <c r="J187" s="14"/>
      <c r="K187" s="14"/>
      <c r="L187" s="14"/>
      <c r="M187" s="14"/>
      <c r="N187" s="14"/>
      <c r="O187" s="14"/>
      <c r="P187" s="14"/>
      <c r="Q187" s="14"/>
      <c r="R187" s="14"/>
    </row>
    <row r="188" spans="1:18" x14ac:dyDescent="0.3">
      <c r="A188" s="26"/>
      <c r="B188" s="27"/>
      <c r="C188" s="23"/>
      <c r="D188" s="24"/>
      <c r="E188" s="32"/>
      <c r="F188" s="19"/>
      <c r="G188" s="29"/>
      <c r="H188" s="13"/>
      <c r="I188" s="13"/>
      <c r="J188" s="14"/>
      <c r="K188" s="14"/>
      <c r="L188" s="14"/>
      <c r="M188" s="14"/>
      <c r="N188" s="14"/>
      <c r="O188" s="14"/>
      <c r="P188" s="14"/>
      <c r="Q188" s="14"/>
      <c r="R188" s="14"/>
    </row>
    <row r="189" spans="1:18" x14ac:dyDescent="0.3">
      <c r="A189" s="21"/>
      <c r="B189" s="39" t="s">
        <v>85</v>
      </c>
      <c r="C189" s="40"/>
      <c r="D189" s="24"/>
      <c r="E189" s="32"/>
      <c r="F189" s="19"/>
      <c r="G189" s="25"/>
      <c r="H189" s="13"/>
      <c r="I189" s="13"/>
      <c r="J189" s="14"/>
      <c r="K189" s="14"/>
      <c r="L189" s="14"/>
      <c r="M189" s="14"/>
      <c r="N189" s="14"/>
      <c r="O189" s="14"/>
      <c r="P189" s="14"/>
      <c r="Q189" s="14"/>
      <c r="R189" s="14"/>
    </row>
    <row r="190" spans="1:18" ht="93.75" x14ac:dyDescent="0.3">
      <c r="A190" s="21"/>
      <c r="B190" s="22" t="s">
        <v>227</v>
      </c>
      <c r="C190" s="23" t="s">
        <v>228</v>
      </c>
      <c r="D190" s="41">
        <v>50000</v>
      </c>
      <c r="E190" s="32" t="s">
        <v>32</v>
      </c>
      <c r="F190" s="19"/>
      <c r="G190" s="25"/>
      <c r="H190" s="13"/>
      <c r="I190" s="13"/>
      <c r="J190" s="14"/>
      <c r="K190" s="14"/>
      <c r="L190" s="14"/>
      <c r="M190" s="14"/>
      <c r="N190" s="14"/>
      <c r="O190" s="14"/>
      <c r="P190" s="14"/>
      <c r="Q190" s="14"/>
      <c r="R190" s="14"/>
    </row>
    <row r="191" spans="1:18" ht="75" x14ac:dyDescent="0.3">
      <c r="A191" s="21"/>
      <c r="B191" s="22" t="s">
        <v>229</v>
      </c>
      <c r="C191" s="23" t="s">
        <v>230</v>
      </c>
      <c r="D191" s="41">
        <v>20000</v>
      </c>
      <c r="E191" s="32" t="s">
        <v>32</v>
      </c>
      <c r="F191" s="19"/>
      <c r="G191" s="25"/>
      <c r="H191" s="13"/>
      <c r="I191" s="13"/>
      <c r="J191" s="14"/>
      <c r="K191" s="14"/>
      <c r="L191" s="14"/>
      <c r="M191" s="14"/>
      <c r="N191" s="14"/>
      <c r="O191" s="14"/>
      <c r="P191" s="14"/>
      <c r="Q191" s="14"/>
      <c r="R191" s="14"/>
    </row>
    <row r="192" spans="1:18" x14ac:dyDescent="0.3">
      <c r="A192" s="26"/>
      <c r="B192" s="27"/>
      <c r="C192" s="23"/>
      <c r="D192" s="24"/>
      <c r="E192" s="32"/>
      <c r="F192" s="19"/>
      <c r="G192" s="29"/>
      <c r="H192" s="13"/>
      <c r="I192" s="13"/>
      <c r="J192" s="14"/>
      <c r="K192" s="14"/>
      <c r="L192" s="14"/>
      <c r="M192" s="14"/>
      <c r="N192" s="14"/>
      <c r="O192" s="14"/>
      <c r="P192" s="14"/>
      <c r="Q192" s="14"/>
      <c r="R192" s="14"/>
    </row>
    <row r="193" spans="1:18" x14ac:dyDescent="0.3">
      <c r="A193" s="30"/>
      <c r="B193" s="31" t="s">
        <v>100</v>
      </c>
      <c r="C193" s="20"/>
      <c r="D193" s="17">
        <v>80000</v>
      </c>
      <c r="E193" s="32"/>
      <c r="F193" s="19"/>
      <c r="G193" s="12"/>
      <c r="H193" s="13"/>
      <c r="I193" s="13"/>
      <c r="J193" s="14"/>
      <c r="K193" s="14"/>
      <c r="L193" s="14"/>
      <c r="M193" s="14"/>
      <c r="N193" s="14"/>
      <c r="O193" s="14"/>
      <c r="P193" s="14"/>
      <c r="Q193" s="14"/>
      <c r="R193" s="14"/>
    </row>
    <row r="194" spans="1:18" ht="56.25" x14ac:dyDescent="0.3">
      <c r="A194" s="21"/>
      <c r="B194" s="22" t="s">
        <v>231</v>
      </c>
      <c r="C194" s="23" t="s">
        <v>232</v>
      </c>
      <c r="D194" s="24" t="s">
        <v>233</v>
      </c>
      <c r="E194" s="32" t="s">
        <v>32</v>
      </c>
      <c r="F194" s="19"/>
      <c r="G194" s="25"/>
      <c r="H194" s="13"/>
      <c r="I194" s="13"/>
      <c r="J194" s="14"/>
      <c r="K194" s="14"/>
      <c r="L194" s="14"/>
      <c r="M194" s="14"/>
      <c r="N194" s="14"/>
      <c r="O194" s="14"/>
      <c r="P194" s="14"/>
      <c r="Q194" s="14"/>
      <c r="R194" s="14"/>
    </row>
    <row r="195" spans="1:18" x14ac:dyDescent="0.3">
      <c r="A195" s="26"/>
      <c r="B195" s="27"/>
      <c r="C195" s="23"/>
      <c r="D195" s="24"/>
      <c r="E195" s="32"/>
      <c r="F195" s="19"/>
      <c r="G195" s="29"/>
      <c r="H195" s="13"/>
      <c r="I195" s="13"/>
      <c r="J195" s="14"/>
      <c r="K195" s="14"/>
      <c r="L195" s="14"/>
      <c r="M195" s="14"/>
      <c r="N195" s="14"/>
      <c r="O195" s="14"/>
      <c r="P195" s="14"/>
      <c r="Q195" s="14"/>
      <c r="R195" s="14"/>
    </row>
    <row r="196" spans="1:18" s="38" customFormat="1" x14ac:dyDescent="0.3">
      <c r="A196" s="8" t="s">
        <v>145</v>
      </c>
      <c r="B196" s="16"/>
      <c r="C196" s="10"/>
      <c r="D196" s="33">
        <v>140000</v>
      </c>
      <c r="E196" s="32"/>
      <c r="F196" s="42"/>
      <c r="G196" s="35"/>
      <c r="H196" s="36"/>
      <c r="I196" s="36"/>
      <c r="J196" s="37"/>
      <c r="K196" s="37"/>
      <c r="L196" s="37"/>
      <c r="M196" s="37"/>
      <c r="N196" s="37"/>
      <c r="O196" s="37"/>
      <c r="P196" s="37"/>
      <c r="Q196" s="37"/>
      <c r="R196" s="37"/>
    </row>
    <row r="197" spans="1:18" x14ac:dyDescent="0.3">
      <c r="A197" s="30"/>
      <c r="B197" s="31" t="s">
        <v>146</v>
      </c>
      <c r="C197" s="20"/>
      <c r="D197" s="17">
        <v>140000</v>
      </c>
      <c r="E197" s="32"/>
      <c r="F197" s="19"/>
      <c r="G197" s="12"/>
      <c r="H197" s="13"/>
      <c r="I197" s="13"/>
      <c r="J197" s="14"/>
      <c r="K197" s="14"/>
      <c r="L197" s="14"/>
      <c r="M197" s="14"/>
      <c r="N197" s="14"/>
      <c r="O197" s="14"/>
      <c r="P197" s="14"/>
      <c r="Q197" s="14"/>
      <c r="R197" s="14"/>
    </row>
    <row r="198" spans="1:18" ht="56.25" x14ac:dyDescent="0.3">
      <c r="A198" s="21"/>
      <c r="B198" s="22" t="s">
        <v>234</v>
      </c>
      <c r="C198" s="23" t="s">
        <v>235</v>
      </c>
      <c r="D198" s="24" t="s">
        <v>236</v>
      </c>
      <c r="E198" s="32" t="s">
        <v>32</v>
      </c>
      <c r="F198" s="19"/>
      <c r="G198" s="25"/>
      <c r="H198" s="13"/>
      <c r="I198" s="13"/>
      <c r="J198" s="14"/>
      <c r="K198" s="14"/>
      <c r="L198" s="14"/>
      <c r="M198" s="14"/>
      <c r="N198" s="14"/>
      <c r="O198" s="14"/>
      <c r="P198" s="14"/>
      <c r="Q198" s="14"/>
      <c r="R198" s="14"/>
    </row>
    <row r="199" spans="1:18" x14ac:dyDescent="0.3">
      <c r="A199" s="26"/>
      <c r="B199" s="27"/>
      <c r="C199" s="10"/>
      <c r="D199" s="24"/>
      <c r="E199" s="32"/>
      <c r="F199" s="19"/>
      <c r="G199" s="29"/>
      <c r="H199" s="13"/>
      <c r="I199" s="13"/>
      <c r="J199" s="14"/>
      <c r="K199" s="14"/>
      <c r="L199" s="14"/>
      <c r="M199" s="14"/>
      <c r="N199" s="14"/>
      <c r="O199" s="14"/>
      <c r="P199" s="14"/>
      <c r="Q199" s="14"/>
      <c r="R199" s="14"/>
    </row>
    <row r="200" spans="1:18" s="38" customFormat="1" x14ac:dyDescent="0.3">
      <c r="A200" s="8"/>
      <c r="B200" s="9"/>
      <c r="C200" s="10"/>
      <c r="D200" s="9"/>
      <c r="E200" s="32"/>
      <c r="F200" s="42"/>
      <c r="G200" s="35"/>
      <c r="H200" s="36"/>
      <c r="I200" s="36"/>
      <c r="J200" s="37"/>
      <c r="K200" s="37"/>
      <c r="L200" s="37"/>
      <c r="M200" s="37"/>
      <c r="N200" s="37"/>
      <c r="O200" s="37"/>
      <c r="P200" s="37"/>
      <c r="Q200" s="37"/>
      <c r="R200" s="37"/>
    </row>
    <row r="201" spans="1:18" s="38" customFormat="1" x14ac:dyDescent="0.3">
      <c r="A201" s="8"/>
      <c r="B201" s="16"/>
      <c r="C201" s="10"/>
      <c r="D201" s="33">
        <v>1941960</v>
      </c>
      <c r="E201" s="32"/>
      <c r="F201" s="42"/>
      <c r="G201" s="35"/>
      <c r="H201" s="36"/>
      <c r="I201" s="36"/>
      <c r="J201" s="37"/>
      <c r="K201" s="37"/>
      <c r="L201" s="37"/>
      <c r="M201" s="37"/>
      <c r="N201" s="37"/>
      <c r="O201" s="37"/>
      <c r="P201" s="37"/>
      <c r="Q201" s="37"/>
      <c r="R201" s="37"/>
    </row>
    <row r="202" spans="1:18" s="38" customFormat="1" x14ac:dyDescent="0.3">
      <c r="A202" s="8" t="s">
        <v>27</v>
      </c>
      <c r="B202" s="16"/>
      <c r="C202" s="20"/>
      <c r="D202" s="33">
        <v>951960</v>
      </c>
      <c r="E202" s="32"/>
      <c r="F202" s="42"/>
      <c r="G202" s="35"/>
      <c r="H202" s="36"/>
      <c r="I202" s="36"/>
      <c r="J202" s="37"/>
      <c r="K202" s="37"/>
      <c r="L202" s="37"/>
      <c r="M202" s="37"/>
      <c r="N202" s="37"/>
      <c r="O202" s="37"/>
      <c r="P202" s="37"/>
      <c r="Q202" s="37"/>
      <c r="R202" s="37"/>
    </row>
    <row r="203" spans="1:18" x14ac:dyDescent="0.3">
      <c r="A203" s="30"/>
      <c r="B203" s="31" t="s">
        <v>45</v>
      </c>
      <c r="C203" s="40"/>
      <c r="D203" s="17">
        <v>951960</v>
      </c>
      <c r="E203" s="32"/>
      <c r="F203" s="19"/>
      <c r="G203" s="12"/>
      <c r="H203" s="13"/>
      <c r="I203" s="13"/>
      <c r="J203" s="14"/>
      <c r="K203" s="14"/>
      <c r="L203" s="14"/>
      <c r="M203" s="14"/>
      <c r="N203" s="14"/>
      <c r="O203" s="14"/>
      <c r="P203" s="14"/>
      <c r="Q203" s="14"/>
      <c r="R203" s="14"/>
    </row>
    <row r="204" spans="1:18" ht="37.5" x14ac:dyDescent="0.3">
      <c r="A204" s="21"/>
      <c r="B204" s="22" t="s">
        <v>46</v>
      </c>
      <c r="C204" s="23" t="s">
        <v>237</v>
      </c>
      <c r="D204" s="24" t="s">
        <v>238</v>
      </c>
      <c r="E204" s="32" t="s">
        <v>32</v>
      </c>
      <c r="F204" s="19" t="s">
        <v>239</v>
      </c>
      <c r="G204" s="25"/>
      <c r="H204" s="13"/>
      <c r="I204" s="13"/>
      <c r="J204" s="14"/>
      <c r="K204" s="14"/>
      <c r="L204" s="14"/>
      <c r="M204" s="14"/>
      <c r="N204" s="14"/>
      <c r="O204" s="14"/>
      <c r="P204" s="14"/>
      <c r="Q204" s="14"/>
      <c r="R204" s="14"/>
    </row>
    <row r="205" spans="1:18" ht="93.75" x14ac:dyDescent="0.3">
      <c r="A205" s="21"/>
      <c r="B205" s="22" t="s">
        <v>49</v>
      </c>
      <c r="C205" s="23" t="s">
        <v>240</v>
      </c>
      <c r="D205" s="24" t="s">
        <v>241</v>
      </c>
      <c r="E205" s="32" t="s">
        <v>32</v>
      </c>
      <c r="F205" s="19" t="s">
        <v>239</v>
      </c>
      <c r="G205" s="25"/>
      <c r="H205" s="13"/>
      <c r="I205" s="13"/>
      <c r="J205" s="14"/>
      <c r="K205" s="14"/>
      <c r="L205" s="14"/>
      <c r="M205" s="14"/>
      <c r="N205" s="14"/>
      <c r="O205" s="14"/>
      <c r="P205" s="14"/>
      <c r="Q205" s="14"/>
      <c r="R205" s="14"/>
    </row>
    <row r="206" spans="1:18" ht="37.5" x14ac:dyDescent="0.3">
      <c r="A206" s="21"/>
      <c r="B206" s="22" t="s">
        <v>55</v>
      </c>
      <c r="C206" s="23" t="s">
        <v>242</v>
      </c>
      <c r="D206" s="24" t="s">
        <v>243</v>
      </c>
      <c r="E206" s="32" t="s">
        <v>32</v>
      </c>
      <c r="F206" s="19" t="s">
        <v>239</v>
      </c>
      <c r="G206" s="25"/>
      <c r="H206" s="13"/>
      <c r="I206" s="13"/>
      <c r="J206" s="14"/>
      <c r="K206" s="14"/>
      <c r="L206" s="14"/>
      <c r="M206" s="14"/>
      <c r="N206" s="14"/>
      <c r="O206" s="14"/>
      <c r="P206" s="14"/>
      <c r="Q206" s="14"/>
      <c r="R206" s="14"/>
    </row>
    <row r="207" spans="1:18" ht="37.5" x14ac:dyDescent="0.3">
      <c r="A207" s="21"/>
      <c r="B207" s="22" t="s">
        <v>58</v>
      </c>
      <c r="C207" s="23" t="s">
        <v>244</v>
      </c>
      <c r="D207" s="24" t="s">
        <v>245</v>
      </c>
      <c r="E207" s="32" t="s">
        <v>32</v>
      </c>
      <c r="F207" s="19" t="s">
        <v>239</v>
      </c>
      <c r="G207" s="25"/>
      <c r="H207" s="13"/>
      <c r="I207" s="13"/>
      <c r="J207" s="14"/>
      <c r="K207" s="14"/>
      <c r="L207" s="14"/>
      <c r="M207" s="14"/>
      <c r="N207" s="14"/>
      <c r="O207" s="14"/>
      <c r="P207" s="14"/>
      <c r="Q207" s="14"/>
      <c r="R207" s="14"/>
    </row>
    <row r="208" spans="1:18" x14ac:dyDescent="0.3">
      <c r="A208" s="26"/>
      <c r="B208" s="27"/>
      <c r="C208" s="23"/>
      <c r="D208" s="24"/>
      <c r="E208" s="32"/>
      <c r="F208" s="19"/>
      <c r="G208" s="29"/>
      <c r="H208" s="13"/>
      <c r="I208" s="13"/>
      <c r="J208" s="14"/>
      <c r="K208" s="14"/>
      <c r="L208" s="14"/>
      <c r="M208" s="14"/>
      <c r="N208" s="14"/>
      <c r="O208" s="14"/>
      <c r="P208" s="14"/>
      <c r="Q208" s="14"/>
      <c r="R208" s="14"/>
    </row>
    <row r="209" spans="1:18" s="38" customFormat="1" x14ac:dyDescent="0.3">
      <c r="A209" s="8" t="s">
        <v>61</v>
      </c>
      <c r="B209" s="16"/>
      <c r="C209" s="10"/>
      <c r="D209" s="33">
        <v>850000</v>
      </c>
      <c r="E209" s="32"/>
      <c r="F209" s="19"/>
      <c r="G209" s="35"/>
      <c r="H209" s="36"/>
      <c r="I209" s="36"/>
      <c r="J209" s="37"/>
      <c r="K209" s="37"/>
      <c r="L209" s="37"/>
      <c r="M209" s="37"/>
      <c r="N209" s="37"/>
      <c r="O209" s="37"/>
      <c r="P209" s="37"/>
      <c r="Q209" s="37"/>
      <c r="R209" s="37"/>
    </row>
    <row r="210" spans="1:18" x14ac:dyDescent="0.3">
      <c r="A210" s="30"/>
      <c r="B210" s="31" t="s">
        <v>62</v>
      </c>
      <c r="C210" s="20"/>
      <c r="D210" s="17">
        <v>190000</v>
      </c>
      <c r="E210" s="32"/>
      <c r="F210" s="19"/>
      <c r="G210" s="12"/>
      <c r="H210" s="13"/>
      <c r="I210" s="13"/>
      <c r="J210" s="14"/>
      <c r="K210" s="14"/>
      <c r="L210" s="14"/>
      <c r="M210" s="14"/>
      <c r="N210" s="14"/>
      <c r="O210" s="14"/>
      <c r="P210" s="14"/>
      <c r="Q210" s="14"/>
      <c r="R210" s="14"/>
    </row>
    <row r="211" spans="1:18" ht="93.75" x14ac:dyDescent="0.3">
      <c r="A211" s="21"/>
      <c r="B211" s="22" t="s">
        <v>63</v>
      </c>
      <c r="C211" s="23" t="s">
        <v>246</v>
      </c>
      <c r="D211" s="24" t="s">
        <v>74</v>
      </c>
      <c r="E211" s="32" t="s">
        <v>32</v>
      </c>
      <c r="F211" s="19" t="s">
        <v>239</v>
      </c>
      <c r="G211" s="25"/>
      <c r="H211" s="13"/>
      <c r="I211" s="13"/>
      <c r="J211" s="14"/>
      <c r="K211" s="14"/>
      <c r="L211" s="14"/>
      <c r="M211" s="14"/>
      <c r="N211" s="14"/>
      <c r="O211" s="14"/>
      <c r="P211" s="14"/>
      <c r="Q211" s="14"/>
      <c r="R211" s="14"/>
    </row>
    <row r="212" spans="1:18" ht="56.25" x14ac:dyDescent="0.3">
      <c r="A212" s="21"/>
      <c r="B212" s="22" t="s">
        <v>66</v>
      </c>
      <c r="C212" s="23" t="s">
        <v>247</v>
      </c>
      <c r="D212" s="24" t="s">
        <v>68</v>
      </c>
      <c r="E212" s="32" t="s">
        <v>32</v>
      </c>
      <c r="F212" s="19" t="s">
        <v>239</v>
      </c>
      <c r="G212" s="25"/>
      <c r="H212" s="13"/>
      <c r="I212" s="13"/>
      <c r="J212" s="14"/>
      <c r="K212" s="14"/>
      <c r="L212" s="14"/>
      <c r="M212" s="14"/>
      <c r="N212" s="14"/>
      <c r="O212" s="14"/>
      <c r="P212" s="14"/>
      <c r="Q212" s="14"/>
      <c r="R212" s="14"/>
    </row>
    <row r="213" spans="1:18" ht="37.5" x14ac:dyDescent="0.3">
      <c r="A213" s="21"/>
      <c r="B213" s="22" t="s">
        <v>69</v>
      </c>
      <c r="C213" s="23" t="s">
        <v>248</v>
      </c>
      <c r="D213" s="24" t="s">
        <v>249</v>
      </c>
      <c r="E213" s="32" t="s">
        <v>32</v>
      </c>
      <c r="F213" s="19" t="s">
        <v>239</v>
      </c>
      <c r="G213" s="25"/>
      <c r="H213" s="13"/>
      <c r="I213" s="13"/>
      <c r="J213" s="14"/>
      <c r="K213" s="14"/>
      <c r="L213" s="14"/>
      <c r="M213" s="14"/>
      <c r="N213" s="14"/>
      <c r="O213" s="14"/>
      <c r="P213" s="14"/>
      <c r="Q213" s="14"/>
      <c r="R213" s="14"/>
    </row>
    <row r="214" spans="1:18" ht="37.5" x14ac:dyDescent="0.3">
      <c r="A214" s="21"/>
      <c r="B214" s="22" t="s">
        <v>72</v>
      </c>
      <c r="C214" s="23" t="s">
        <v>250</v>
      </c>
      <c r="D214" s="24" t="s">
        <v>114</v>
      </c>
      <c r="E214" s="32" t="s">
        <v>32</v>
      </c>
      <c r="F214" s="19" t="s">
        <v>239</v>
      </c>
      <c r="G214" s="25"/>
      <c r="H214" s="13"/>
      <c r="I214" s="13"/>
      <c r="J214" s="14"/>
      <c r="K214" s="14"/>
      <c r="L214" s="14"/>
      <c r="M214" s="14"/>
      <c r="N214" s="14"/>
      <c r="O214" s="14"/>
      <c r="P214" s="14"/>
      <c r="Q214" s="14"/>
      <c r="R214" s="14"/>
    </row>
    <row r="215" spans="1:18" ht="56.25" x14ac:dyDescent="0.3">
      <c r="A215" s="21"/>
      <c r="B215" s="22" t="s">
        <v>75</v>
      </c>
      <c r="C215" s="23" t="s">
        <v>251</v>
      </c>
      <c r="D215" s="24" t="s">
        <v>74</v>
      </c>
      <c r="E215" s="32" t="s">
        <v>32</v>
      </c>
      <c r="F215" s="19" t="s">
        <v>239</v>
      </c>
      <c r="G215" s="25"/>
      <c r="H215" s="13"/>
      <c r="I215" s="13"/>
      <c r="J215" s="14"/>
      <c r="K215" s="14"/>
      <c r="L215" s="14"/>
      <c r="M215" s="14"/>
      <c r="N215" s="14"/>
      <c r="O215" s="14"/>
      <c r="P215" s="14"/>
      <c r="Q215" s="14"/>
      <c r="R215" s="14"/>
    </row>
    <row r="216" spans="1:18" x14ac:dyDescent="0.3">
      <c r="A216" s="30"/>
      <c r="B216" s="31" t="s">
        <v>78</v>
      </c>
      <c r="C216" s="40"/>
      <c r="D216" s="17">
        <v>120000</v>
      </c>
      <c r="E216" s="32"/>
      <c r="F216" s="19"/>
      <c r="G216" s="12"/>
      <c r="H216" s="13"/>
      <c r="I216" s="13"/>
      <c r="J216" s="14"/>
      <c r="K216" s="14"/>
      <c r="L216" s="14"/>
      <c r="M216" s="14"/>
      <c r="N216" s="14"/>
      <c r="O216" s="14"/>
      <c r="P216" s="14"/>
      <c r="Q216" s="14"/>
      <c r="R216" s="14"/>
    </row>
    <row r="217" spans="1:18" ht="56.25" x14ac:dyDescent="0.3">
      <c r="A217" s="21"/>
      <c r="B217" s="22" t="s">
        <v>79</v>
      </c>
      <c r="C217" s="23" t="s">
        <v>252</v>
      </c>
      <c r="D217" s="24" t="s">
        <v>108</v>
      </c>
      <c r="E217" s="32" t="s">
        <v>32</v>
      </c>
      <c r="F217" s="19" t="s">
        <v>239</v>
      </c>
      <c r="G217" s="25"/>
      <c r="H217" s="13"/>
      <c r="I217" s="13"/>
      <c r="J217" s="14"/>
      <c r="K217" s="14"/>
      <c r="L217" s="14"/>
      <c r="M217" s="14"/>
      <c r="N217" s="14"/>
      <c r="O217" s="14"/>
      <c r="P217" s="14"/>
      <c r="Q217" s="14"/>
      <c r="R217" s="14"/>
    </row>
    <row r="218" spans="1:18" x14ac:dyDescent="0.3">
      <c r="A218" s="21"/>
      <c r="B218" s="501" t="s">
        <v>85</v>
      </c>
      <c r="C218" s="502"/>
      <c r="D218" s="24"/>
      <c r="E218" s="32"/>
      <c r="F218" s="19"/>
      <c r="G218" s="25"/>
      <c r="H218" s="13"/>
      <c r="I218" s="13"/>
      <c r="J218" s="14"/>
      <c r="K218" s="14"/>
      <c r="L218" s="14"/>
      <c r="M218" s="14"/>
      <c r="N218" s="14"/>
      <c r="O218" s="14"/>
      <c r="P218" s="14"/>
      <c r="Q218" s="14"/>
      <c r="R218" s="14"/>
    </row>
    <row r="219" spans="1:18" ht="225" x14ac:dyDescent="0.3">
      <c r="A219" s="21"/>
      <c r="B219" s="22" t="s">
        <v>253</v>
      </c>
      <c r="C219" s="23" t="s">
        <v>254</v>
      </c>
      <c r="D219" s="41">
        <v>70000</v>
      </c>
      <c r="E219" s="32" t="s">
        <v>32</v>
      </c>
      <c r="F219" s="19" t="s">
        <v>239</v>
      </c>
      <c r="G219" s="25"/>
      <c r="H219" s="13"/>
      <c r="I219" s="13"/>
      <c r="J219" s="14"/>
      <c r="K219" s="14"/>
      <c r="L219" s="14"/>
      <c r="M219" s="14"/>
      <c r="N219" s="14"/>
      <c r="O219" s="14"/>
      <c r="P219" s="14"/>
      <c r="Q219" s="14"/>
      <c r="R219" s="14"/>
    </row>
    <row r="220" spans="1:18" x14ac:dyDescent="0.3">
      <c r="A220" s="21"/>
      <c r="B220" s="22" t="s">
        <v>255</v>
      </c>
      <c r="C220" s="23" t="s">
        <v>256</v>
      </c>
      <c r="D220" s="41">
        <v>20000</v>
      </c>
      <c r="E220" s="32" t="s">
        <v>32</v>
      </c>
      <c r="F220" s="19" t="s">
        <v>239</v>
      </c>
      <c r="G220" s="25"/>
      <c r="H220" s="13"/>
      <c r="I220" s="13"/>
      <c r="J220" s="14"/>
      <c r="K220" s="14"/>
      <c r="L220" s="14"/>
      <c r="M220" s="14"/>
      <c r="N220" s="14"/>
      <c r="O220" s="14"/>
      <c r="P220" s="14"/>
      <c r="Q220" s="14"/>
      <c r="R220" s="14"/>
    </row>
    <row r="221" spans="1:18" x14ac:dyDescent="0.3">
      <c r="A221" s="26"/>
      <c r="B221" s="28"/>
      <c r="C221" s="43"/>
      <c r="D221" s="24"/>
      <c r="E221" s="32"/>
      <c r="F221" s="19"/>
      <c r="G221" s="29"/>
      <c r="H221" s="13"/>
      <c r="I221" s="13"/>
      <c r="J221" s="14"/>
      <c r="K221" s="14"/>
      <c r="L221" s="14"/>
      <c r="M221" s="14"/>
      <c r="N221" s="14"/>
      <c r="O221" s="14"/>
      <c r="P221" s="14"/>
      <c r="Q221" s="14"/>
      <c r="R221" s="14"/>
    </row>
    <row r="222" spans="1:18" ht="75" x14ac:dyDescent="0.3">
      <c r="A222" s="21"/>
      <c r="B222" s="22" t="s">
        <v>98</v>
      </c>
      <c r="C222" s="23" t="s">
        <v>257</v>
      </c>
      <c r="D222" s="24" t="s">
        <v>68</v>
      </c>
      <c r="E222" s="32" t="s">
        <v>32</v>
      </c>
      <c r="F222" s="19" t="s">
        <v>239</v>
      </c>
      <c r="G222" s="25"/>
      <c r="H222" s="13"/>
      <c r="I222" s="13"/>
      <c r="J222" s="14"/>
      <c r="K222" s="14"/>
      <c r="L222" s="14"/>
      <c r="M222" s="14"/>
      <c r="N222" s="14"/>
      <c r="O222" s="14"/>
      <c r="P222" s="14"/>
      <c r="Q222" s="14"/>
      <c r="R222" s="14"/>
    </row>
    <row r="223" spans="1:18" x14ac:dyDescent="0.3">
      <c r="A223" s="30"/>
      <c r="B223" s="31" t="s">
        <v>100</v>
      </c>
      <c r="C223" s="20"/>
      <c r="D223" s="17">
        <v>540000</v>
      </c>
      <c r="E223" s="32"/>
      <c r="F223" s="19"/>
      <c r="G223" s="12"/>
      <c r="H223" s="13"/>
      <c r="I223" s="13"/>
      <c r="J223" s="14"/>
      <c r="K223" s="14"/>
      <c r="L223" s="14"/>
      <c r="M223" s="14"/>
      <c r="N223" s="14"/>
      <c r="O223" s="14"/>
      <c r="P223" s="14"/>
      <c r="Q223" s="14"/>
      <c r="R223" s="14"/>
    </row>
    <row r="224" spans="1:18" ht="168.75" x14ac:dyDescent="0.3">
      <c r="A224" s="21"/>
      <c r="B224" s="22" t="s">
        <v>101</v>
      </c>
      <c r="C224" s="23" t="s">
        <v>258</v>
      </c>
      <c r="D224" s="24" t="s">
        <v>68</v>
      </c>
      <c r="E224" s="32" t="s">
        <v>32</v>
      </c>
      <c r="F224" s="19" t="s">
        <v>239</v>
      </c>
      <c r="G224" s="25"/>
      <c r="H224" s="13"/>
      <c r="I224" s="13"/>
      <c r="J224" s="14"/>
      <c r="K224" s="14"/>
      <c r="L224" s="14"/>
      <c r="M224" s="14"/>
      <c r="N224" s="14"/>
      <c r="O224" s="14"/>
      <c r="P224" s="14"/>
      <c r="Q224" s="14"/>
      <c r="R224" s="14"/>
    </row>
    <row r="225" spans="1:18" ht="262.5" x14ac:dyDescent="0.3">
      <c r="A225" s="21"/>
      <c r="B225" s="22" t="s">
        <v>259</v>
      </c>
      <c r="C225" s="23" t="s">
        <v>260</v>
      </c>
      <c r="D225" s="24" t="s">
        <v>261</v>
      </c>
      <c r="E225" s="32" t="s">
        <v>32</v>
      </c>
      <c r="F225" s="19" t="s">
        <v>239</v>
      </c>
      <c r="G225" s="25"/>
      <c r="H225" s="13"/>
      <c r="I225" s="13"/>
      <c r="J225" s="14"/>
      <c r="K225" s="14"/>
      <c r="L225" s="14"/>
      <c r="M225" s="14"/>
      <c r="N225" s="14"/>
      <c r="O225" s="14"/>
      <c r="P225" s="14"/>
      <c r="Q225" s="14"/>
      <c r="R225" s="14"/>
    </row>
    <row r="226" spans="1:18" ht="131.25" x14ac:dyDescent="0.3">
      <c r="A226" s="21"/>
      <c r="B226" s="22" t="s">
        <v>262</v>
      </c>
      <c r="C226" s="23" t="s">
        <v>263</v>
      </c>
      <c r="D226" s="24" t="s">
        <v>174</v>
      </c>
      <c r="E226" s="32" t="s">
        <v>32</v>
      </c>
      <c r="F226" s="19" t="s">
        <v>239</v>
      </c>
      <c r="G226" s="25"/>
      <c r="H226" s="13"/>
      <c r="I226" s="13"/>
      <c r="J226" s="14"/>
      <c r="K226" s="14"/>
      <c r="L226" s="14"/>
      <c r="M226" s="14"/>
      <c r="N226" s="14"/>
      <c r="O226" s="14"/>
      <c r="P226" s="14"/>
      <c r="Q226" s="14"/>
      <c r="R226" s="14"/>
    </row>
    <row r="227" spans="1:18" ht="150" x14ac:dyDescent="0.3">
      <c r="A227" s="21"/>
      <c r="B227" s="22" t="s">
        <v>106</v>
      </c>
      <c r="C227" s="23" t="s">
        <v>264</v>
      </c>
      <c r="D227" s="24" t="s">
        <v>68</v>
      </c>
      <c r="E227" s="32" t="s">
        <v>32</v>
      </c>
      <c r="F227" s="19" t="s">
        <v>239</v>
      </c>
      <c r="G227" s="25"/>
      <c r="H227" s="13"/>
      <c r="I227" s="13"/>
      <c r="J227" s="14"/>
      <c r="K227" s="14"/>
      <c r="L227" s="14"/>
      <c r="M227" s="14"/>
      <c r="N227" s="14"/>
      <c r="O227" s="14"/>
      <c r="P227" s="14"/>
      <c r="Q227" s="14"/>
      <c r="R227" s="14"/>
    </row>
    <row r="228" spans="1:18" ht="56.25" x14ac:dyDescent="0.3">
      <c r="A228" s="21"/>
      <c r="B228" s="22" t="s">
        <v>109</v>
      </c>
      <c r="C228" s="23" t="s">
        <v>265</v>
      </c>
      <c r="D228" s="24" t="s">
        <v>266</v>
      </c>
      <c r="E228" s="32" t="s">
        <v>32</v>
      </c>
      <c r="F228" s="19" t="s">
        <v>239</v>
      </c>
      <c r="G228" s="25"/>
      <c r="H228" s="13"/>
      <c r="I228" s="13"/>
      <c r="J228" s="14"/>
      <c r="K228" s="14"/>
      <c r="L228" s="14"/>
      <c r="M228" s="14"/>
      <c r="N228" s="14"/>
      <c r="O228" s="14"/>
      <c r="P228" s="14"/>
      <c r="Q228" s="14"/>
      <c r="R228" s="14"/>
    </row>
    <row r="229" spans="1:18" ht="393.75" x14ac:dyDescent="0.3">
      <c r="A229" s="21"/>
      <c r="B229" s="22" t="s">
        <v>115</v>
      </c>
      <c r="C229" s="23" t="s">
        <v>267</v>
      </c>
      <c r="D229" s="24" t="s">
        <v>268</v>
      </c>
      <c r="E229" s="32" t="s">
        <v>32</v>
      </c>
      <c r="F229" s="19" t="s">
        <v>239</v>
      </c>
      <c r="G229" s="25"/>
      <c r="H229" s="13"/>
      <c r="I229" s="13"/>
      <c r="J229" s="14"/>
      <c r="K229" s="14"/>
      <c r="L229" s="14"/>
      <c r="M229" s="14"/>
      <c r="N229" s="14"/>
      <c r="O229" s="14"/>
      <c r="P229" s="14"/>
      <c r="Q229" s="14"/>
      <c r="R229" s="14"/>
    </row>
    <row r="230" spans="1:18" x14ac:dyDescent="0.3">
      <c r="A230" s="26"/>
      <c r="B230" s="27"/>
      <c r="C230" s="23"/>
      <c r="D230" s="24"/>
      <c r="E230" s="32"/>
      <c r="F230" s="19"/>
      <c r="G230" s="29"/>
      <c r="H230" s="13"/>
      <c r="I230" s="13"/>
      <c r="J230" s="14"/>
      <c r="K230" s="14"/>
      <c r="L230" s="14"/>
      <c r="M230" s="14"/>
      <c r="N230" s="14"/>
      <c r="O230" s="14"/>
      <c r="P230" s="14"/>
      <c r="Q230" s="14"/>
      <c r="R230" s="14"/>
    </row>
    <row r="231" spans="1:18" s="38" customFormat="1" x14ac:dyDescent="0.3">
      <c r="A231" s="8" t="s">
        <v>131</v>
      </c>
      <c r="B231" s="16"/>
      <c r="C231" s="10"/>
      <c r="D231" s="33">
        <v>140000</v>
      </c>
      <c r="E231" s="32"/>
      <c r="F231" s="42"/>
      <c r="G231" s="35"/>
      <c r="H231" s="36"/>
      <c r="I231" s="36"/>
      <c r="J231" s="37"/>
      <c r="K231" s="37"/>
      <c r="L231" s="37"/>
      <c r="M231" s="37"/>
      <c r="N231" s="37"/>
      <c r="O231" s="37"/>
      <c r="P231" s="37"/>
      <c r="Q231" s="37"/>
      <c r="R231" s="37"/>
    </row>
    <row r="232" spans="1:18" x14ac:dyDescent="0.3">
      <c r="A232" s="30"/>
      <c r="B232" s="31" t="s">
        <v>132</v>
      </c>
      <c r="C232" s="20"/>
      <c r="D232" s="17">
        <v>140000</v>
      </c>
      <c r="E232" s="32"/>
      <c r="F232" s="19"/>
      <c r="G232" s="12"/>
      <c r="H232" s="13"/>
      <c r="I232" s="13"/>
      <c r="J232" s="14"/>
      <c r="K232" s="14"/>
      <c r="L232" s="14"/>
      <c r="M232" s="14"/>
      <c r="N232" s="14"/>
      <c r="O232" s="14"/>
      <c r="P232" s="14"/>
      <c r="Q232" s="14"/>
      <c r="R232" s="14"/>
    </row>
    <row r="233" spans="1:18" x14ac:dyDescent="0.3">
      <c r="A233" s="21"/>
      <c r="B233" s="22" t="s">
        <v>269</v>
      </c>
      <c r="C233" s="40"/>
      <c r="D233" s="24"/>
      <c r="E233" s="32"/>
      <c r="F233" s="19"/>
      <c r="G233" s="25"/>
      <c r="H233" s="13"/>
      <c r="I233" s="13"/>
      <c r="J233" s="14"/>
      <c r="K233" s="14"/>
      <c r="L233" s="14"/>
      <c r="M233" s="14"/>
      <c r="N233" s="14"/>
      <c r="O233" s="14"/>
      <c r="P233" s="14"/>
      <c r="Q233" s="14"/>
      <c r="R233" s="14"/>
    </row>
    <row r="234" spans="1:18" ht="225" x14ac:dyDescent="0.3">
      <c r="A234" s="21"/>
      <c r="B234" s="22" t="s">
        <v>270</v>
      </c>
      <c r="C234" s="23" t="s">
        <v>271</v>
      </c>
      <c r="D234" s="41">
        <v>30000</v>
      </c>
      <c r="E234" s="32" t="s">
        <v>32</v>
      </c>
      <c r="F234" s="19"/>
      <c r="G234" s="25"/>
      <c r="H234" s="13"/>
      <c r="I234" s="13"/>
      <c r="J234" s="14"/>
      <c r="K234" s="14"/>
      <c r="L234" s="14"/>
      <c r="M234" s="14"/>
      <c r="N234" s="14"/>
      <c r="O234" s="14"/>
      <c r="P234" s="14"/>
      <c r="Q234" s="14"/>
      <c r="R234" s="14"/>
    </row>
    <row r="235" spans="1:18" ht="93.75" x14ac:dyDescent="0.3">
      <c r="A235" s="21"/>
      <c r="B235" s="22" t="s">
        <v>139</v>
      </c>
      <c r="C235" s="23" t="s">
        <v>272</v>
      </c>
      <c r="D235" s="24" t="s">
        <v>273</v>
      </c>
      <c r="E235" s="32" t="s">
        <v>32</v>
      </c>
      <c r="F235" s="19" t="s">
        <v>239</v>
      </c>
      <c r="G235" s="25"/>
      <c r="H235" s="13"/>
      <c r="I235" s="13"/>
      <c r="J235" s="14"/>
      <c r="K235" s="14"/>
      <c r="L235" s="14"/>
      <c r="M235" s="14"/>
      <c r="N235" s="14"/>
      <c r="O235" s="14"/>
      <c r="P235" s="14"/>
      <c r="Q235" s="14"/>
      <c r="R235" s="14"/>
    </row>
    <row r="236" spans="1:18" s="38" customFormat="1" x14ac:dyDescent="0.3">
      <c r="A236" s="8"/>
      <c r="B236" s="16"/>
      <c r="C236" s="10"/>
      <c r="D236" s="33">
        <v>5717500</v>
      </c>
      <c r="E236" s="32"/>
      <c r="F236" s="42"/>
      <c r="G236" s="35"/>
      <c r="H236" s="36"/>
      <c r="I236" s="36"/>
      <c r="J236" s="37"/>
      <c r="K236" s="37"/>
      <c r="L236" s="37"/>
      <c r="M236" s="37"/>
      <c r="N236" s="37"/>
      <c r="O236" s="37"/>
      <c r="P236" s="37"/>
      <c r="Q236" s="37"/>
      <c r="R236" s="37"/>
    </row>
    <row r="237" spans="1:18" s="38" customFormat="1" x14ac:dyDescent="0.3">
      <c r="A237" s="8" t="s">
        <v>131</v>
      </c>
      <c r="B237" s="16"/>
      <c r="C237" s="10"/>
      <c r="D237" s="33">
        <v>5717500</v>
      </c>
      <c r="E237" s="32"/>
      <c r="F237" s="42"/>
      <c r="G237" s="35"/>
      <c r="H237" s="36"/>
      <c r="I237" s="36"/>
      <c r="J237" s="37"/>
      <c r="K237" s="37"/>
      <c r="L237" s="37"/>
      <c r="M237" s="37"/>
      <c r="N237" s="37"/>
      <c r="O237" s="37"/>
      <c r="P237" s="37"/>
      <c r="Q237" s="37"/>
      <c r="R237" s="37"/>
    </row>
    <row r="238" spans="1:18" x14ac:dyDescent="0.3">
      <c r="A238" s="30"/>
      <c r="B238" s="31" t="s">
        <v>141</v>
      </c>
      <c r="C238" s="20"/>
      <c r="D238" s="17">
        <v>5717500</v>
      </c>
      <c r="E238" s="32"/>
      <c r="F238" s="19"/>
      <c r="G238" s="12"/>
      <c r="H238" s="13"/>
      <c r="I238" s="13"/>
      <c r="J238" s="14"/>
      <c r="K238" s="14"/>
      <c r="L238" s="14"/>
      <c r="M238" s="14"/>
      <c r="N238" s="14"/>
      <c r="O238" s="14"/>
      <c r="P238" s="14"/>
      <c r="Q238" s="14"/>
      <c r="R238" s="14"/>
    </row>
    <row r="239" spans="1:18" x14ac:dyDescent="0.3">
      <c r="A239" s="21"/>
      <c r="B239" s="31" t="s">
        <v>274</v>
      </c>
      <c r="C239" s="40"/>
      <c r="D239" s="24"/>
      <c r="E239" s="32"/>
      <c r="F239" s="19"/>
      <c r="G239" s="25"/>
      <c r="H239" s="13"/>
      <c r="I239" s="13"/>
      <c r="J239" s="14"/>
      <c r="K239" s="14"/>
      <c r="L239" s="14"/>
      <c r="M239" s="14"/>
      <c r="N239" s="14"/>
      <c r="O239" s="14"/>
      <c r="P239" s="14"/>
      <c r="Q239" s="14"/>
      <c r="R239" s="14"/>
    </row>
    <row r="240" spans="1:18" ht="75" x14ac:dyDescent="0.3">
      <c r="A240" s="21"/>
      <c r="B240" s="22" t="s">
        <v>275</v>
      </c>
      <c r="C240" s="23" t="s">
        <v>276</v>
      </c>
      <c r="D240" s="41">
        <v>205000</v>
      </c>
      <c r="E240" s="32" t="s">
        <v>32</v>
      </c>
      <c r="F240" s="19" t="s">
        <v>239</v>
      </c>
      <c r="G240" s="25"/>
      <c r="H240" s="13"/>
      <c r="I240" s="13"/>
      <c r="J240" s="14"/>
      <c r="K240" s="14"/>
      <c r="L240" s="14"/>
      <c r="M240" s="14"/>
      <c r="N240" s="14"/>
      <c r="O240" s="14"/>
      <c r="P240" s="14"/>
      <c r="Q240" s="14"/>
      <c r="R240" s="14"/>
    </row>
    <row r="241" spans="1:18" x14ac:dyDescent="0.3">
      <c r="A241" s="21"/>
      <c r="B241" s="31" t="s">
        <v>277</v>
      </c>
      <c r="C241" s="40"/>
      <c r="D241" s="24"/>
      <c r="E241" s="32"/>
      <c r="F241" s="19"/>
      <c r="G241" s="25"/>
      <c r="H241" s="13"/>
      <c r="I241" s="13"/>
      <c r="J241" s="14"/>
      <c r="K241" s="14"/>
      <c r="L241" s="14"/>
      <c r="M241" s="14"/>
      <c r="N241" s="14"/>
      <c r="O241" s="14"/>
      <c r="P241" s="14"/>
      <c r="Q241" s="14"/>
      <c r="R241" s="14"/>
    </row>
    <row r="242" spans="1:18" ht="56.25" x14ac:dyDescent="0.3">
      <c r="A242" s="21"/>
      <c r="B242" s="22" t="s">
        <v>278</v>
      </c>
      <c r="C242" s="23" t="s">
        <v>279</v>
      </c>
      <c r="D242" s="41">
        <v>53000</v>
      </c>
      <c r="E242" s="32" t="s">
        <v>32</v>
      </c>
      <c r="F242" s="19" t="s">
        <v>239</v>
      </c>
      <c r="G242" s="25"/>
      <c r="H242" s="13"/>
      <c r="I242" s="13"/>
      <c r="J242" s="14"/>
      <c r="K242" s="14"/>
      <c r="L242" s="14"/>
      <c r="M242" s="14"/>
      <c r="N242" s="14"/>
      <c r="O242" s="14"/>
      <c r="P242" s="14"/>
      <c r="Q242" s="14"/>
      <c r="R242" s="14"/>
    </row>
    <row r="243" spans="1:18" x14ac:dyDescent="0.3">
      <c r="A243" s="21"/>
      <c r="B243" s="22" t="s">
        <v>280</v>
      </c>
      <c r="C243" s="40"/>
      <c r="D243" s="24"/>
      <c r="E243" s="32"/>
      <c r="F243" s="19"/>
      <c r="G243" s="25"/>
      <c r="H243" s="13"/>
      <c r="I243" s="13"/>
      <c r="J243" s="14"/>
      <c r="K243" s="14"/>
      <c r="L243" s="14"/>
      <c r="M243" s="14"/>
      <c r="N243" s="14"/>
      <c r="O243" s="14"/>
      <c r="P243" s="14"/>
      <c r="Q243" s="14"/>
      <c r="R243" s="14"/>
    </row>
    <row r="244" spans="1:18" ht="93.75" x14ac:dyDescent="0.3">
      <c r="A244" s="21"/>
      <c r="B244" s="22" t="s">
        <v>281</v>
      </c>
      <c r="C244" s="23" t="s">
        <v>282</v>
      </c>
      <c r="D244" s="41">
        <v>387000</v>
      </c>
      <c r="E244" s="32" t="s">
        <v>283</v>
      </c>
      <c r="F244" s="19" t="s">
        <v>239</v>
      </c>
      <c r="G244" s="25"/>
      <c r="H244" s="13"/>
      <c r="I244" s="13"/>
      <c r="J244" s="14"/>
      <c r="K244" s="14"/>
      <c r="L244" s="14"/>
      <c r="M244" s="14"/>
      <c r="N244" s="14"/>
      <c r="O244" s="14"/>
      <c r="P244" s="14"/>
      <c r="Q244" s="14"/>
      <c r="R244" s="14"/>
    </row>
    <row r="245" spans="1:18" ht="93.75" x14ac:dyDescent="0.3">
      <c r="A245" s="21"/>
      <c r="B245" s="22" t="s">
        <v>284</v>
      </c>
      <c r="C245" s="23" t="s">
        <v>285</v>
      </c>
      <c r="D245" s="41">
        <v>227000</v>
      </c>
      <c r="E245" s="32" t="s">
        <v>286</v>
      </c>
      <c r="F245" s="19" t="s">
        <v>239</v>
      </c>
      <c r="G245" s="25"/>
      <c r="H245" s="13"/>
      <c r="I245" s="13"/>
      <c r="J245" s="14"/>
      <c r="K245" s="14"/>
      <c r="L245" s="14"/>
      <c r="M245" s="14"/>
      <c r="N245" s="14"/>
      <c r="O245" s="14"/>
      <c r="P245" s="14"/>
      <c r="Q245" s="14"/>
      <c r="R245" s="14"/>
    </row>
    <row r="246" spans="1:18" ht="93.75" x14ac:dyDescent="0.3">
      <c r="A246" s="21"/>
      <c r="B246" s="22" t="s">
        <v>287</v>
      </c>
      <c r="C246" s="23" t="s">
        <v>282</v>
      </c>
      <c r="D246" s="41">
        <v>387000</v>
      </c>
      <c r="E246" s="32" t="s">
        <v>288</v>
      </c>
      <c r="F246" s="19" t="s">
        <v>239</v>
      </c>
      <c r="G246" s="25"/>
      <c r="H246" s="13"/>
      <c r="I246" s="13"/>
      <c r="J246" s="14"/>
      <c r="K246" s="14"/>
      <c r="L246" s="14"/>
      <c r="M246" s="14"/>
      <c r="N246" s="14"/>
      <c r="O246" s="14"/>
      <c r="P246" s="14"/>
      <c r="Q246" s="14"/>
      <c r="R246" s="14"/>
    </row>
    <row r="247" spans="1:18" ht="93.75" x14ac:dyDescent="0.3">
      <c r="A247" s="21"/>
      <c r="B247" s="22" t="s">
        <v>289</v>
      </c>
      <c r="C247" s="23" t="s">
        <v>290</v>
      </c>
      <c r="D247" s="41">
        <v>387000</v>
      </c>
      <c r="E247" s="32" t="s">
        <v>291</v>
      </c>
      <c r="F247" s="19" t="s">
        <v>239</v>
      </c>
      <c r="G247" s="25"/>
      <c r="H247" s="13"/>
      <c r="I247" s="13"/>
      <c r="J247" s="14"/>
      <c r="K247" s="14"/>
      <c r="L247" s="14"/>
      <c r="M247" s="14"/>
      <c r="N247" s="14"/>
      <c r="O247" s="14"/>
      <c r="P247" s="14"/>
      <c r="Q247" s="14"/>
      <c r="R247" s="14"/>
    </row>
    <row r="248" spans="1:18" ht="93.75" x14ac:dyDescent="0.3">
      <c r="A248" s="21"/>
      <c r="B248" s="22" t="s">
        <v>292</v>
      </c>
      <c r="C248" s="23" t="s">
        <v>293</v>
      </c>
      <c r="D248" s="41">
        <v>387000</v>
      </c>
      <c r="E248" s="32" t="s">
        <v>294</v>
      </c>
      <c r="F248" s="19" t="s">
        <v>239</v>
      </c>
      <c r="G248" s="25"/>
      <c r="H248" s="13"/>
      <c r="I248" s="13"/>
      <c r="J248" s="14"/>
      <c r="K248" s="14"/>
      <c r="L248" s="14"/>
      <c r="M248" s="14"/>
      <c r="N248" s="14"/>
      <c r="O248" s="14"/>
      <c r="P248" s="14"/>
      <c r="Q248" s="14"/>
      <c r="R248" s="14"/>
    </row>
    <row r="249" spans="1:18" ht="93.75" x14ac:dyDescent="0.3">
      <c r="A249" s="21"/>
      <c r="B249" s="22" t="s">
        <v>295</v>
      </c>
      <c r="C249" s="23" t="s">
        <v>296</v>
      </c>
      <c r="D249" s="41">
        <v>369500</v>
      </c>
      <c r="E249" s="32" t="s">
        <v>297</v>
      </c>
      <c r="F249" s="19" t="s">
        <v>239</v>
      </c>
      <c r="G249" s="25"/>
      <c r="H249" s="13"/>
      <c r="I249" s="13"/>
      <c r="J249" s="14"/>
      <c r="K249" s="14"/>
      <c r="L249" s="14"/>
      <c r="M249" s="14"/>
      <c r="N249" s="14"/>
      <c r="O249" s="14"/>
      <c r="P249" s="14"/>
      <c r="Q249" s="14"/>
      <c r="R249" s="14"/>
    </row>
    <row r="250" spans="1:18" ht="93.75" x14ac:dyDescent="0.3">
      <c r="A250" s="21"/>
      <c r="B250" s="22" t="s">
        <v>298</v>
      </c>
      <c r="C250" s="23" t="s">
        <v>282</v>
      </c>
      <c r="D250" s="41">
        <v>387000</v>
      </c>
      <c r="E250" s="32" t="s">
        <v>299</v>
      </c>
      <c r="F250" s="19" t="s">
        <v>239</v>
      </c>
      <c r="G250" s="25"/>
      <c r="H250" s="13"/>
      <c r="I250" s="13"/>
      <c r="J250" s="14"/>
      <c r="K250" s="14"/>
      <c r="L250" s="14"/>
      <c r="M250" s="14"/>
      <c r="N250" s="14"/>
      <c r="O250" s="14"/>
      <c r="P250" s="14"/>
      <c r="Q250" s="14"/>
      <c r="R250" s="14"/>
    </row>
    <row r="251" spans="1:18" ht="93.75" x14ac:dyDescent="0.3">
      <c r="A251" s="21"/>
      <c r="B251" s="22" t="s">
        <v>300</v>
      </c>
      <c r="C251" s="23" t="s">
        <v>282</v>
      </c>
      <c r="D251" s="41">
        <v>387000</v>
      </c>
      <c r="E251" s="32" t="s">
        <v>301</v>
      </c>
      <c r="F251" s="19" t="s">
        <v>239</v>
      </c>
      <c r="G251" s="25"/>
      <c r="H251" s="13"/>
      <c r="I251" s="13"/>
      <c r="J251" s="14"/>
      <c r="K251" s="14"/>
      <c r="L251" s="14"/>
      <c r="M251" s="14"/>
      <c r="N251" s="14"/>
      <c r="O251" s="14"/>
      <c r="P251" s="14"/>
      <c r="Q251" s="14"/>
      <c r="R251" s="14"/>
    </row>
    <row r="252" spans="1:18" ht="93.75" x14ac:dyDescent="0.3">
      <c r="A252" s="21"/>
      <c r="B252" s="22" t="s">
        <v>302</v>
      </c>
      <c r="C252" s="23" t="s">
        <v>303</v>
      </c>
      <c r="D252" s="41">
        <v>451000</v>
      </c>
      <c r="E252" s="32" t="s">
        <v>304</v>
      </c>
      <c r="F252" s="19" t="s">
        <v>239</v>
      </c>
      <c r="G252" s="25"/>
      <c r="H252" s="13"/>
      <c r="I252" s="13"/>
      <c r="J252" s="14"/>
      <c r="K252" s="14"/>
      <c r="L252" s="14"/>
      <c r="M252" s="14"/>
      <c r="N252" s="14"/>
      <c r="O252" s="14"/>
      <c r="P252" s="14"/>
      <c r="Q252" s="14"/>
      <c r="R252" s="14"/>
    </row>
    <row r="253" spans="1:18" ht="93.75" x14ac:dyDescent="0.3">
      <c r="A253" s="21"/>
      <c r="B253" s="22" t="s">
        <v>305</v>
      </c>
      <c r="C253" s="23" t="s">
        <v>306</v>
      </c>
      <c r="D253" s="41">
        <v>369500</v>
      </c>
      <c r="E253" s="32" t="s">
        <v>307</v>
      </c>
      <c r="F253" s="19" t="s">
        <v>239</v>
      </c>
      <c r="G253" s="25"/>
      <c r="H253" s="13"/>
      <c r="I253" s="13"/>
      <c r="J253" s="14"/>
      <c r="K253" s="14"/>
      <c r="L253" s="14"/>
      <c r="M253" s="14"/>
      <c r="N253" s="14"/>
      <c r="O253" s="14"/>
      <c r="P253" s="14"/>
      <c r="Q253" s="14"/>
      <c r="R253" s="14"/>
    </row>
    <row r="254" spans="1:18" ht="93.75" x14ac:dyDescent="0.3">
      <c r="A254" s="21"/>
      <c r="B254" s="22" t="s">
        <v>308</v>
      </c>
      <c r="C254" s="23" t="s">
        <v>309</v>
      </c>
      <c r="D254" s="41">
        <v>387000</v>
      </c>
      <c r="E254" s="32" t="s">
        <v>310</v>
      </c>
      <c r="F254" s="19" t="s">
        <v>239</v>
      </c>
      <c r="G254" s="25"/>
      <c r="H254" s="13"/>
      <c r="I254" s="13"/>
      <c r="J254" s="14"/>
      <c r="K254" s="14"/>
      <c r="L254" s="14"/>
      <c r="M254" s="14"/>
      <c r="N254" s="14"/>
      <c r="O254" s="14"/>
      <c r="P254" s="14"/>
      <c r="Q254" s="14"/>
      <c r="R254" s="14"/>
    </row>
    <row r="255" spans="1:18" ht="93.75" x14ac:dyDescent="0.3">
      <c r="A255" s="21"/>
      <c r="B255" s="22" t="s">
        <v>311</v>
      </c>
      <c r="C255" s="23" t="s">
        <v>312</v>
      </c>
      <c r="D255" s="41">
        <v>369500</v>
      </c>
      <c r="E255" s="32" t="s">
        <v>313</v>
      </c>
      <c r="F255" s="19" t="s">
        <v>239</v>
      </c>
      <c r="G255" s="25"/>
      <c r="H255" s="13"/>
      <c r="I255" s="13"/>
      <c r="J255" s="14"/>
      <c r="K255" s="14"/>
      <c r="L255" s="14"/>
      <c r="M255" s="14"/>
      <c r="N255" s="14"/>
      <c r="O255" s="14"/>
      <c r="P255" s="14"/>
      <c r="Q255" s="14"/>
      <c r="R255" s="14"/>
    </row>
    <row r="256" spans="1:18" ht="93.75" x14ac:dyDescent="0.3">
      <c r="A256" s="21"/>
      <c r="B256" s="22" t="s">
        <v>314</v>
      </c>
      <c r="C256" s="23" t="s">
        <v>282</v>
      </c>
      <c r="D256" s="41">
        <v>387000</v>
      </c>
      <c r="E256" s="32" t="s">
        <v>315</v>
      </c>
      <c r="F256" s="19" t="s">
        <v>239</v>
      </c>
      <c r="G256" s="25"/>
      <c r="H256" s="13"/>
      <c r="I256" s="13"/>
      <c r="J256" s="14"/>
      <c r="K256" s="14"/>
      <c r="L256" s="14"/>
      <c r="M256" s="14"/>
      <c r="N256" s="14"/>
      <c r="O256" s="14"/>
      <c r="P256" s="14"/>
      <c r="Q256" s="14"/>
      <c r="R256" s="14"/>
    </row>
    <row r="257" spans="1:18" ht="93.75" x14ac:dyDescent="0.3">
      <c r="A257" s="21"/>
      <c r="B257" s="22" t="s">
        <v>316</v>
      </c>
      <c r="C257" s="23" t="s">
        <v>282</v>
      </c>
      <c r="D257" s="41">
        <v>387000</v>
      </c>
      <c r="E257" s="32" t="s">
        <v>317</v>
      </c>
      <c r="F257" s="19" t="s">
        <v>239</v>
      </c>
      <c r="G257" s="25"/>
      <c r="H257" s="13"/>
      <c r="I257" s="13"/>
      <c r="J257" s="14"/>
      <c r="K257" s="14"/>
      <c r="L257" s="14"/>
      <c r="M257" s="14"/>
      <c r="N257" s="14"/>
      <c r="O257" s="14"/>
      <c r="P257" s="14"/>
      <c r="Q257" s="14"/>
      <c r="R257" s="14"/>
    </row>
    <row r="258" spans="1:18" ht="93.75" x14ac:dyDescent="0.3">
      <c r="A258" s="21"/>
      <c r="B258" s="22" t="s">
        <v>318</v>
      </c>
      <c r="C258" s="23" t="s">
        <v>319</v>
      </c>
      <c r="D258" s="41">
        <v>190000</v>
      </c>
      <c r="E258" s="32" t="s">
        <v>286</v>
      </c>
      <c r="F258" s="19" t="s">
        <v>239</v>
      </c>
      <c r="G258" s="25"/>
      <c r="H258" s="13"/>
      <c r="I258" s="13"/>
      <c r="J258" s="14"/>
      <c r="K258" s="14"/>
      <c r="L258" s="14"/>
      <c r="M258" s="14"/>
      <c r="N258" s="14"/>
      <c r="O258" s="14"/>
      <c r="P258" s="14"/>
      <c r="Q258" s="14"/>
      <c r="R258" s="14"/>
    </row>
    <row r="259" spans="1:18" s="38" customFormat="1" x14ac:dyDescent="0.3">
      <c r="A259" s="8"/>
      <c r="B259" s="16"/>
      <c r="C259" s="10"/>
      <c r="D259" s="33">
        <v>395000</v>
      </c>
      <c r="E259" s="32"/>
      <c r="F259" s="42"/>
      <c r="G259" s="35"/>
      <c r="H259" s="36"/>
      <c r="I259" s="36"/>
      <c r="J259" s="37"/>
      <c r="K259" s="37"/>
      <c r="L259" s="37"/>
      <c r="M259" s="37"/>
      <c r="N259" s="37"/>
      <c r="O259" s="37"/>
      <c r="P259" s="37"/>
      <c r="Q259" s="37"/>
      <c r="R259" s="37"/>
    </row>
    <row r="260" spans="1:18" s="38" customFormat="1" x14ac:dyDescent="0.3">
      <c r="A260" s="8" t="s">
        <v>61</v>
      </c>
      <c r="B260" s="16"/>
      <c r="C260" s="10"/>
      <c r="D260" s="33">
        <v>295000</v>
      </c>
      <c r="E260" s="32"/>
      <c r="F260" s="42"/>
      <c r="G260" s="35"/>
      <c r="H260" s="36"/>
      <c r="I260" s="36"/>
      <c r="J260" s="37"/>
      <c r="K260" s="37"/>
      <c r="L260" s="37"/>
      <c r="M260" s="37"/>
      <c r="N260" s="37"/>
      <c r="O260" s="37"/>
      <c r="P260" s="37"/>
      <c r="Q260" s="37"/>
      <c r="R260" s="37"/>
    </row>
    <row r="261" spans="1:18" x14ac:dyDescent="0.3">
      <c r="A261" s="30"/>
      <c r="B261" s="31" t="s">
        <v>78</v>
      </c>
      <c r="C261" s="20"/>
      <c r="D261" s="17">
        <v>295000</v>
      </c>
      <c r="E261" s="32"/>
      <c r="F261" s="19"/>
      <c r="G261" s="12"/>
      <c r="H261" s="13"/>
      <c r="I261" s="13"/>
      <c r="J261" s="14"/>
      <c r="K261" s="14"/>
      <c r="L261" s="14"/>
      <c r="M261" s="14"/>
      <c r="N261" s="14"/>
      <c r="O261" s="14"/>
      <c r="P261" s="14"/>
      <c r="Q261" s="14"/>
      <c r="R261" s="14"/>
    </row>
    <row r="262" spans="1:18" ht="56.25" x14ac:dyDescent="0.3">
      <c r="A262" s="21"/>
      <c r="B262" s="22" t="s">
        <v>79</v>
      </c>
      <c r="C262" s="23" t="s">
        <v>320</v>
      </c>
      <c r="D262" s="24" t="s">
        <v>321</v>
      </c>
      <c r="E262" s="32" t="s">
        <v>32</v>
      </c>
      <c r="F262" s="19" t="s">
        <v>239</v>
      </c>
      <c r="G262" s="25"/>
      <c r="H262" s="13"/>
      <c r="I262" s="13"/>
      <c r="J262" s="14"/>
      <c r="K262" s="14"/>
      <c r="L262" s="14"/>
      <c r="M262" s="14"/>
      <c r="N262" s="14"/>
      <c r="O262" s="14"/>
      <c r="P262" s="14"/>
      <c r="Q262" s="14"/>
      <c r="R262" s="14"/>
    </row>
    <row r="263" spans="1:18" x14ac:dyDescent="0.3">
      <c r="A263" s="26"/>
      <c r="B263" s="27"/>
      <c r="C263" s="23"/>
      <c r="D263" s="24"/>
      <c r="E263" s="32"/>
      <c r="F263" s="19"/>
      <c r="G263" s="29"/>
      <c r="H263" s="13"/>
      <c r="I263" s="13"/>
      <c r="J263" s="14"/>
      <c r="K263" s="14"/>
      <c r="L263" s="14"/>
      <c r="M263" s="14"/>
      <c r="N263" s="14"/>
      <c r="O263" s="14"/>
      <c r="P263" s="14"/>
      <c r="Q263" s="14"/>
      <c r="R263" s="14"/>
    </row>
    <row r="264" spans="1:18" s="38" customFormat="1" x14ac:dyDescent="0.3">
      <c r="A264" s="8" t="s">
        <v>131</v>
      </c>
      <c r="B264" s="16"/>
      <c r="C264" s="10"/>
      <c r="D264" s="33">
        <v>100000</v>
      </c>
      <c r="E264" s="32"/>
      <c r="F264" s="42"/>
      <c r="G264" s="35"/>
      <c r="H264" s="36"/>
      <c r="I264" s="36"/>
      <c r="J264" s="37"/>
      <c r="K264" s="37"/>
      <c r="L264" s="37"/>
      <c r="M264" s="37"/>
      <c r="N264" s="37"/>
      <c r="O264" s="37"/>
      <c r="P264" s="37"/>
      <c r="Q264" s="37"/>
      <c r="R264" s="37"/>
    </row>
    <row r="265" spans="1:18" x14ac:dyDescent="0.3">
      <c r="A265" s="30"/>
      <c r="B265" s="31" t="s">
        <v>132</v>
      </c>
      <c r="C265" s="20"/>
      <c r="D265" s="17">
        <v>100000</v>
      </c>
      <c r="E265" s="32"/>
      <c r="F265" s="19"/>
      <c r="G265" s="12"/>
      <c r="H265" s="13"/>
      <c r="I265" s="13"/>
      <c r="J265" s="14"/>
      <c r="K265" s="14"/>
      <c r="L265" s="14"/>
      <c r="M265" s="14"/>
      <c r="N265" s="14"/>
      <c r="O265" s="14"/>
      <c r="P265" s="14"/>
      <c r="Q265" s="14"/>
      <c r="R265" s="14"/>
    </row>
    <row r="266" spans="1:18" x14ac:dyDescent="0.3">
      <c r="A266" s="21"/>
      <c r="B266" s="22" t="s">
        <v>322</v>
      </c>
      <c r="C266" s="40"/>
      <c r="D266" s="24"/>
      <c r="E266" s="32"/>
      <c r="F266" s="19"/>
      <c r="G266" s="25"/>
      <c r="H266" s="13"/>
      <c r="I266" s="13"/>
      <c r="J266" s="14"/>
      <c r="K266" s="14"/>
      <c r="L266" s="14"/>
      <c r="M266" s="14"/>
      <c r="N266" s="14"/>
      <c r="O266" s="14"/>
      <c r="P266" s="14"/>
      <c r="Q266" s="14"/>
      <c r="R266" s="14"/>
    </row>
    <row r="267" spans="1:18" ht="300" x14ac:dyDescent="0.3">
      <c r="A267" s="21"/>
      <c r="B267" s="22" t="s">
        <v>323</v>
      </c>
      <c r="C267" s="23" t="s">
        <v>324</v>
      </c>
      <c r="D267" s="41">
        <v>100000</v>
      </c>
      <c r="E267" s="32" t="s">
        <v>32</v>
      </c>
      <c r="F267" s="19" t="s">
        <v>239</v>
      </c>
      <c r="G267" s="25"/>
      <c r="H267" s="13"/>
      <c r="I267" s="13"/>
      <c r="J267" s="14"/>
      <c r="K267" s="14"/>
      <c r="L267" s="14"/>
      <c r="M267" s="14"/>
      <c r="N267" s="14"/>
      <c r="O267" s="14"/>
      <c r="P267" s="14"/>
      <c r="Q267" s="14"/>
      <c r="R267" s="14"/>
    </row>
    <row r="268" spans="1:18" s="38" customFormat="1" x14ac:dyDescent="0.3">
      <c r="A268" s="8"/>
      <c r="B268" s="16"/>
      <c r="C268" s="10"/>
      <c r="D268" s="33">
        <v>730000</v>
      </c>
      <c r="E268" s="32"/>
      <c r="F268" s="42"/>
      <c r="G268" s="35"/>
      <c r="H268" s="36"/>
      <c r="I268" s="36"/>
      <c r="J268" s="37"/>
      <c r="K268" s="37"/>
      <c r="L268" s="37"/>
      <c r="M268" s="37"/>
      <c r="N268" s="37"/>
      <c r="O268" s="37"/>
      <c r="P268" s="37"/>
      <c r="Q268" s="37"/>
      <c r="R268" s="37"/>
    </row>
    <row r="269" spans="1:18" s="38" customFormat="1" x14ac:dyDescent="0.3">
      <c r="A269" s="8" t="s">
        <v>61</v>
      </c>
      <c r="B269" s="16"/>
      <c r="C269" s="10"/>
      <c r="D269" s="33">
        <v>610000</v>
      </c>
      <c r="E269" s="32"/>
      <c r="F269" s="42"/>
      <c r="G269" s="35"/>
      <c r="H269" s="36"/>
      <c r="I269" s="36"/>
      <c r="J269" s="37"/>
      <c r="K269" s="37"/>
      <c r="L269" s="37"/>
      <c r="M269" s="37"/>
      <c r="N269" s="37"/>
      <c r="O269" s="37"/>
      <c r="P269" s="37"/>
      <c r="Q269" s="37"/>
      <c r="R269" s="37"/>
    </row>
    <row r="270" spans="1:18" x14ac:dyDescent="0.3">
      <c r="A270" s="30"/>
      <c r="B270" s="31" t="s">
        <v>78</v>
      </c>
      <c r="C270" s="20"/>
      <c r="D270" s="17">
        <v>610000</v>
      </c>
      <c r="E270" s="32"/>
      <c r="F270" s="19"/>
      <c r="G270" s="12"/>
      <c r="H270" s="13"/>
      <c r="I270" s="13"/>
      <c r="J270" s="14"/>
      <c r="K270" s="14"/>
      <c r="L270" s="14"/>
      <c r="M270" s="14"/>
      <c r="N270" s="14"/>
      <c r="O270" s="14"/>
      <c r="P270" s="14"/>
      <c r="Q270" s="14"/>
      <c r="R270" s="14"/>
    </row>
    <row r="271" spans="1:18" x14ac:dyDescent="0.3">
      <c r="A271" s="21"/>
      <c r="B271" s="39" t="s">
        <v>85</v>
      </c>
      <c r="C271" s="40"/>
      <c r="D271" s="24"/>
      <c r="E271" s="32"/>
      <c r="F271" s="19"/>
      <c r="G271" s="25"/>
      <c r="H271" s="13"/>
      <c r="I271" s="13"/>
      <c r="J271" s="14"/>
      <c r="K271" s="14"/>
      <c r="L271" s="14"/>
      <c r="M271" s="14"/>
      <c r="N271" s="14"/>
      <c r="O271" s="14"/>
      <c r="P271" s="14"/>
      <c r="Q271" s="14"/>
      <c r="R271" s="14"/>
    </row>
    <row r="272" spans="1:18" ht="93.75" x14ac:dyDescent="0.3">
      <c r="A272" s="21"/>
      <c r="B272" s="22" t="s">
        <v>325</v>
      </c>
      <c r="C272" s="23" t="s">
        <v>326</v>
      </c>
      <c r="D272" s="41">
        <v>120000</v>
      </c>
      <c r="E272" s="32" t="s">
        <v>32</v>
      </c>
      <c r="F272" s="19" t="s">
        <v>149</v>
      </c>
      <c r="G272" s="25"/>
      <c r="H272" s="13"/>
      <c r="I272" s="13"/>
      <c r="J272" s="14"/>
      <c r="K272" s="14"/>
      <c r="L272" s="14"/>
      <c r="M272" s="14"/>
      <c r="N272" s="14"/>
      <c r="O272" s="14"/>
      <c r="P272" s="14"/>
      <c r="Q272" s="14"/>
      <c r="R272" s="14"/>
    </row>
    <row r="273" spans="1:18" ht="75" x14ac:dyDescent="0.3">
      <c r="A273" s="21"/>
      <c r="B273" s="22" t="s">
        <v>327</v>
      </c>
      <c r="C273" s="23" t="s">
        <v>328</v>
      </c>
      <c r="D273" s="41">
        <v>300000</v>
      </c>
      <c r="E273" s="32" t="s">
        <v>32</v>
      </c>
      <c r="F273" s="19" t="s">
        <v>149</v>
      </c>
      <c r="G273" s="25"/>
      <c r="H273" s="13"/>
      <c r="I273" s="13"/>
      <c r="J273" s="14"/>
      <c r="K273" s="14"/>
      <c r="L273" s="14"/>
      <c r="M273" s="14"/>
      <c r="N273" s="14"/>
      <c r="O273" s="14"/>
      <c r="P273" s="14"/>
      <c r="Q273" s="14"/>
      <c r="R273" s="14"/>
    </row>
    <row r="274" spans="1:18" ht="93.75" x14ac:dyDescent="0.3">
      <c r="A274" s="21"/>
      <c r="B274" s="22" t="s">
        <v>329</v>
      </c>
      <c r="C274" s="23" t="s">
        <v>330</v>
      </c>
      <c r="D274" s="41">
        <v>150000</v>
      </c>
      <c r="E274" s="32" t="s">
        <v>32</v>
      </c>
      <c r="F274" s="19" t="s">
        <v>149</v>
      </c>
      <c r="G274" s="25"/>
      <c r="H274" s="13"/>
      <c r="I274" s="13"/>
      <c r="J274" s="14"/>
      <c r="K274" s="14"/>
      <c r="L274" s="14"/>
      <c r="M274" s="14"/>
      <c r="N274" s="14"/>
      <c r="O274" s="14"/>
      <c r="P274" s="14"/>
      <c r="Q274" s="14"/>
      <c r="R274" s="14"/>
    </row>
    <row r="275" spans="1:18" ht="75" x14ac:dyDescent="0.3">
      <c r="A275" s="21"/>
      <c r="B275" s="22" t="s">
        <v>331</v>
      </c>
      <c r="C275" s="23" t="s">
        <v>332</v>
      </c>
      <c r="D275" s="41">
        <v>10000</v>
      </c>
      <c r="E275" s="44" t="s">
        <v>333</v>
      </c>
      <c r="F275" s="19" t="s">
        <v>149</v>
      </c>
      <c r="G275" s="25"/>
      <c r="H275" s="13"/>
      <c r="I275" s="13"/>
      <c r="J275" s="14"/>
      <c r="K275" s="14"/>
      <c r="L275" s="14"/>
      <c r="M275" s="14"/>
      <c r="N275" s="14"/>
      <c r="O275" s="14"/>
      <c r="P275" s="14"/>
      <c r="Q275" s="14"/>
      <c r="R275" s="14"/>
    </row>
    <row r="276" spans="1:18" ht="75" x14ac:dyDescent="0.3">
      <c r="A276" s="21"/>
      <c r="B276" s="22" t="s">
        <v>334</v>
      </c>
      <c r="C276" s="23" t="s">
        <v>335</v>
      </c>
      <c r="D276" s="41">
        <v>30000</v>
      </c>
      <c r="E276" s="44" t="s">
        <v>333</v>
      </c>
      <c r="F276" s="19" t="s">
        <v>149</v>
      </c>
      <c r="G276" s="25"/>
      <c r="H276" s="13"/>
      <c r="I276" s="13"/>
      <c r="J276" s="14"/>
      <c r="K276" s="14"/>
      <c r="L276" s="14"/>
      <c r="M276" s="14"/>
      <c r="N276" s="14"/>
      <c r="O276" s="14"/>
      <c r="P276" s="14"/>
      <c r="Q276" s="14"/>
      <c r="R276" s="14"/>
    </row>
    <row r="277" spans="1:18" x14ac:dyDescent="0.3">
      <c r="A277" s="26"/>
      <c r="B277" s="27"/>
      <c r="C277" s="23"/>
      <c r="D277" s="24"/>
      <c r="E277" s="32"/>
      <c r="F277" s="19"/>
      <c r="G277" s="29"/>
      <c r="H277" s="13"/>
      <c r="I277" s="13"/>
      <c r="J277" s="14"/>
      <c r="K277" s="14"/>
      <c r="L277" s="14"/>
      <c r="M277" s="14"/>
      <c r="N277" s="14"/>
      <c r="O277" s="14"/>
      <c r="P277" s="14"/>
      <c r="Q277" s="14"/>
      <c r="R277" s="14"/>
    </row>
    <row r="278" spans="1:18" s="38" customFormat="1" x14ac:dyDescent="0.3">
      <c r="A278" s="8" t="s">
        <v>145</v>
      </c>
      <c r="B278" s="16"/>
      <c r="C278" s="10"/>
      <c r="D278" s="33">
        <v>120000</v>
      </c>
      <c r="E278" s="32"/>
      <c r="F278" s="42"/>
      <c r="G278" s="35"/>
      <c r="H278" s="36"/>
      <c r="I278" s="36"/>
      <c r="J278" s="37"/>
      <c r="K278" s="37"/>
      <c r="L278" s="37"/>
      <c r="M278" s="37"/>
      <c r="N278" s="37"/>
      <c r="O278" s="37"/>
      <c r="P278" s="37"/>
      <c r="Q278" s="37"/>
      <c r="R278" s="37"/>
    </row>
    <row r="279" spans="1:18" x14ac:dyDescent="0.3">
      <c r="A279" s="30"/>
      <c r="B279" s="31" t="s">
        <v>146</v>
      </c>
      <c r="C279" s="20"/>
      <c r="D279" s="17">
        <v>120000</v>
      </c>
      <c r="E279" s="32"/>
      <c r="F279" s="19"/>
      <c r="G279" s="12"/>
      <c r="H279" s="13"/>
      <c r="I279" s="13"/>
      <c r="J279" s="14"/>
      <c r="K279" s="14"/>
      <c r="L279" s="14"/>
      <c r="M279" s="14"/>
      <c r="N279" s="14"/>
      <c r="O279" s="14"/>
      <c r="P279" s="14"/>
      <c r="Q279" s="14"/>
      <c r="R279" s="14"/>
    </row>
    <row r="280" spans="1:18" ht="56.25" x14ac:dyDescent="0.3">
      <c r="A280" s="21"/>
      <c r="B280" s="22" t="s">
        <v>223</v>
      </c>
      <c r="C280" s="23" t="s">
        <v>336</v>
      </c>
      <c r="D280" s="24" t="s">
        <v>337</v>
      </c>
      <c r="E280" s="32" t="s">
        <v>338</v>
      </c>
      <c r="F280" s="19" t="s">
        <v>338</v>
      </c>
      <c r="G280" s="25"/>
      <c r="H280" s="13"/>
      <c r="I280" s="13"/>
      <c r="J280" s="14"/>
      <c r="K280" s="14"/>
      <c r="L280" s="14"/>
      <c r="M280" s="14"/>
      <c r="N280" s="14"/>
      <c r="O280" s="14"/>
      <c r="P280" s="14"/>
      <c r="Q280" s="14"/>
      <c r="R280" s="14"/>
    </row>
    <row r="281" spans="1:18" ht="37.5" x14ac:dyDescent="0.3">
      <c r="A281" s="21"/>
      <c r="B281" s="22" t="s">
        <v>234</v>
      </c>
      <c r="C281" s="23" t="s">
        <v>339</v>
      </c>
      <c r="D281" s="24" t="s">
        <v>74</v>
      </c>
      <c r="E281" s="32" t="s">
        <v>32</v>
      </c>
      <c r="F281" s="19" t="s">
        <v>340</v>
      </c>
      <c r="G281" s="25"/>
      <c r="H281" s="13"/>
      <c r="I281" s="13"/>
      <c r="J281" s="14"/>
      <c r="K281" s="14"/>
      <c r="L281" s="14"/>
      <c r="M281" s="14"/>
      <c r="N281" s="14"/>
      <c r="O281" s="14"/>
      <c r="P281" s="14"/>
      <c r="Q281" s="14"/>
      <c r="R281" s="14"/>
    </row>
    <row r="282" spans="1:18" s="38" customFormat="1" x14ac:dyDescent="0.3">
      <c r="A282" s="8"/>
      <c r="B282" s="16"/>
      <c r="C282" s="10"/>
      <c r="D282" s="33">
        <v>1125600</v>
      </c>
      <c r="E282" s="32"/>
      <c r="F282" s="42"/>
      <c r="G282" s="35"/>
      <c r="H282" s="36"/>
      <c r="I282" s="36"/>
      <c r="J282" s="37"/>
      <c r="K282" s="37"/>
      <c r="L282" s="37"/>
      <c r="M282" s="37"/>
      <c r="N282" s="37"/>
      <c r="O282" s="37"/>
      <c r="P282" s="37"/>
      <c r="Q282" s="37"/>
      <c r="R282" s="37"/>
    </row>
    <row r="283" spans="1:18" s="38" customFormat="1" x14ac:dyDescent="0.3">
      <c r="A283" s="8" t="s">
        <v>61</v>
      </c>
      <c r="B283" s="16"/>
      <c r="C283" s="10"/>
      <c r="D283" s="33">
        <v>736600</v>
      </c>
      <c r="E283" s="32"/>
      <c r="F283" s="42"/>
      <c r="G283" s="35"/>
      <c r="H283" s="36"/>
      <c r="I283" s="36"/>
      <c r="J283" s="37"/>
      <c r="K283" s="37"/>
      <c r="L283" s="37"/>
      <c r="M283" s="37"/>
      <c r="N283" s="37"/>
      <c r="O283" s="37"/>
      <c r="P283" s="37"/>
      <c r="Q283" s="37"/>
      <c r="R283" s="37"/>
    </row>
    <row r="284" spans="1:18" x14ac:dyDescent="0.3">
      <c r="A284" s="30"/>
      <c r="B284" s="31" t="s">
        <v>78</v>
      </c>
      <c r="C284" s="20"/>
      <c r="D284" s="17">
        <v>736600</v>
      </c>
      <c r="E284" s="32"/>
      <c r="F284" s="19"/>
      <c r="G284" s="12"/>
      <c r="H284" s="13"/>
      <c r="I284" s="13"/>
      <c r="J284" s="14"/>
      <c r="K284" s="14"/>
      <c r="L284" s="14"/>
      <c r="M284" s="14"/>
      <c r="N284" s="14"/>
      <c r="O284" s="14"/>
      <c r="P284" s="14"/>
      <c r="Q284" s="14"/>
      <c r="R284" s="14"/>
    </row>
    <row r="285" spans="1:18" x14ac:dyDescent="0.3">
      <c r="A285" s="21"/>
      <c r="B285" s="22" t="s">
        <v>79</v>
      </c>
      <c r="C285" s="23" t="s">
        <v>341</v>
      </c>
      <c r="D285" s="24" t="s">
        <v>342</v>
      </c>
      <c r="E285" s="32" t="s">
        <v>32</v>
      </c>
      <c r="F285" s="19" t="s">
        <v>149</v>
      </c>
      <c r="G285" s="25"/>
      <c r="H285" s="13"/>
      <c r="I285" s="13"/>
      <c r="J285" s="14"/>
      <c r="K285" s="14"/>
      <c r="L285" s="14"/>
      <c r="M285" s="14"/>
      <c r="N285" s="14"/>
      <c r="O285" s="14"/>
      <c r="P285" s="14"/>
      <c r="Q285" s="14"/>
      <c r="R285" s="14"/>
    </row>
    <row r="286" spans="1:18" x14ac:dyDescent="0.3">
      <c r="A286" s="26"/>
      <c r="B286" s="27"/>
      <c r="C286" s="23"/>
      <c r="D286" s="24"/>
      <c r="E286" s="32"/>
      <c r="F286" s="19"/>
      <c r="G286" s="29"/>
      <c r="H286" s="13"/>
      <c r="I286" s="13"/>
      <c r="J286" s="14"/>
      <c r="K286" s="14"/>
      <c r="L286" s="14"/>
      <c r="M286" s="14"/>
      <c r="N286" s="14"/>
      <c r="O286" s="14"/>
      <c r="P286" s="14"/>
      <c r="Q286" s="14"/>
      <c r="R286" s="14"/>
    </row>
    <row r="287" spans="1:18" x14ac:dyDescent="0.3">
      <c r="A287" s="21"/>
      <c r="B287" s="39" t="s">
        <v>85</v>
      </c>
      <c r="C287" s="40"/>
      <c r="D287" s="24"/>
      <c r="E287" s="32"/>
      <c r="F287" s="19"/>
      <c r="G287" s="25"/>
      <c r="H287" s="13"/>
      <c r="I287" s="13"/>
      <c r="J287" s="14"/>
      <c r="K287" s="14"/>
      <c r="L287" s="14"/>
      <c r="M287" s="14"/>
      <c r="N287" s="14"/>
      <c r="O287" s="14"/>
      <c r="P287" s="14"/>
      <c r="Q287" s="14"/>
      <c r="R287" s="14"/>
    </row>
    <row r="288" spans="1:18" ht="93.75" x14ac:dyDescent="0.3">
      <c r="A288" s="21"/>
      <c r="B288" s="22" t="s">
        <v>343</v>
      </c>
      <c r="C288" s="23" t="s">
        <v>344</v>
      </c>
      <c r="D288" s="41">
        <v>100000</v>
      </c>
      <c r="E288" s="32"/>
      <c r="F288" s="19" t="s">
        <v>149</v>
      </c>
      <c r="G288" s="25"/>
      <c r="H288" s="13"/>
      <c r="I288" s="13"/>
      <c r="J288" s="14"/>
      <c r="K288" s="14"/>
      <c r="L288" s="14"/>
      <c r="M288" s="14"/>
      <c r="N288" s="14"/>
      <c r="O288" s="14"/>
      <c r="P288" s="14"/>
      <c r="Q288" s="14"/>
      <c r="R288" s="14"/>
    </row>
    <row r="289" spans="1:18" ht="131.25" x14ac:dyDescent="0.3">
      <c r="A289" s="21"/>
      <c r="B289" s="22" t="s">
        <v>345</v>
      </c>
      <c r="C289" s="23" t="s">
        <v>346</v>
      </c>
      <c r="D289" s="41">
        <v>600000</v>
      </c>
      <c r="E289" s="32" t="s">
        <v>32</v>
      </c>
      <c r="F289" s="19" t="s">
        <v>149</v>
      </c>
      <c r="G289" s="25"/>
      <c r="H289" s="13"/>
      <c r="I289" s="13"/>
      <c r="J289" s="14"/>
      <c r="K289" s="14"/>
      <c r="L289" s="14"/>
      <c r="M289" s="14"/>
      <c r="N289" s="14"/>
      <c r="O289" s="14"/>
      <c r="P289" s="14"/>
      <c r="Q289" s="14"/>
      <c r="R289" s="14"/>
    </row>
    <row r="290" spans="1:18" s="38" customFormat="1" x14ac:dyDescent="0.3">
      <c r="A290" s="8" t="s">
        <v>145</v>
      </c>
      <c r="B290" s="16"/>
      <c r="C290" s="10"/>
      <c r="D290" s="33">
        <v>389000</v>
      </c>
      <c r="E290" s="32"/>
      <c r="F290" s="42"/>
      <c r="G290" s="35"/>
      <c r="H290" s="36"/>
      <c r="I290" s="36"/>
      <c r="J290" s="37"/>
      <c r="K290" s="37"/>
      <c r="L290" s="37"/>
      <c r="M290" s="37"/>
      <c r="N290" s="37"/>
      <c r="O290" s="37"/>
      <c r="P290" s="37"/>
      <c r="Q290" s="37"/>
      <c r="R290" s="37"/>
    </row>
    <row r="291" spans="1:18" x14ac:dyDescent="0.3">
      <c r="A291" s="30"/>
      <c r="B291" s="31" t="s">
        <v>146</v>
      </c>
      <c r="C291" s="20"/>
      <c r="D291" s="17">
        <v>389000</v>
      </c>
      <c r="E291" s="32"/>
      <c r="F291" s="19"/>
      <c r="G291" s="12"/>
      <c r="H291" s="13"/>
      <c r="I291" s="13"/>
      <c r="J291" s="14"/>
      <c r="K291" s="14"/>
      <c r="L291" s="14"/>
      <c r="M291" s="14"/>
      <c r="N291" s="14"/>
      <c r="O291" s="14"/>
      <c r="P291" s="14"/>
      <c r="Q291" s="14"/>
      <c r="R291" s="14"/>
    </row>
    <row r="292" spans="1:18" ht="56.25" x14ac:dyDescent="0.3">
      <c r="A292" s="21"/>
      <c r="B292" s="22" t="s">
        <v>347</v>
      </c>
      <c r="C292" s="23" t="s">
        <v>348</v>
      </c>
      <c r="D292" s="24">
        <v>20000</v>
      </c>
      <c r="E292" s="32" t="s">
        <v>338</v>
      </c>
      <c r="F292" s="19" t="s">
        <v>338</v>
      </c>
      <c r="G292" s="25"/>
      <c r="H292" s="13"/>
      <c r="I292" s="13"/>
      <c r="J292" s="14"/>
      <c r="K292" s="14"/>
      <c r="L292" s="14"/>
      <c r="M292" s="14"/>
      <c r="N292" s="14"/>
      <c r="O292" s="14"/>
      <c r="P292" s="14"/>
      <c r="Q292" s="14"/>
      <c r="R292" s="14"/>
    </row>
    <row r="293" spans="1:18" ht="37.5" x14ac:dyDescent="0.3">
      <c r="A293" s="21"/>
      <c r="B293" s="45" t="s">
        <v>349</v>
      </c>
      <c r="C293" s="23" t="s">
        <v>350</v>
      </c>
      <c r="D293" s="24">
        <v>84000</v>
      </c>
      <c r="E293" s="32" t="s">
        <v>32</v>
      </c>
      <c r="F293" s="19" t="s">
        <v>351</v>
      </c>
      <c r="G293" s="25"/>
      <c r="H293" s="13"/>
      <c r="I293" s="13"/>
      <c r="J293" s="14"/>
      <c r="K293" s="14"/>
      <c r="L293" s="14"/>
      <c r="M293" s="14"/>
      <c r="N293" s="14"/>
      <c r="O293" s="14"/>
      <c r="P293" s="14"/>
      <c r="Q293" s="14"/>
      <c r="R293" s="14"/>
    </row>
    <row r="294" spans="1:18" ht="131.25" x14ac:dyDescent="0.3">
      <c r="A294" s="21"/>
      <c r="B294" s="45" t="s">
        <v>352</v>
      </c>
      <c r="C294" s="23" t="s">
        <v>353</v>
      </c>
      <c r="D294" s="24">
        <v>75000</v>
      </c>
      <c r="E294" s="32" t="s">
        <v>32</v>
      </c>
      <c r="F294" s="46" t="s">
        <v>354</v>
      </c>
      <c r="G294" s="25"/>
      <c r="H294" s="13"/>
      <c r="I294" s="13"/>
      <c r="J294" s="14"/>
      <c r="K294" s="14"/>
      <c r="L294" s="14"/>
      <c r="M294" s="14"/>
      <c r="N294" s="14"/>
      <c r="O294" s="14"/>
      <c r="P294" s="14"/>
      <c r="Q294" s="14"/>
      <c r="R294" s="14"/>
    </row>
    <row r="295" spans="1:18" ht="75" x14ac:dyDescent="0.3">
      <c r="A295" s="21"/>
      <c r="B295" s="45" t="s">
        <v>355</v>
      </c>
      <c r="C295" s="23" t="s">
        <v>356</v>
      </c>
      <c r="D295" s="24" t="s">
        <v>357</v>
      </c>
      <c r="E295" s="32" t="s">
        <v>32</v>
      </c>
      <c r="F295" s="19" t="s">
        <v>358</v>
      </c>
      <c r="G295" s="25"/>
      <c r="H295" s="13"/>
      <c r="I295" s="13"/>
      <c r="J295" s="14"/>
      <c r="K295" s="14"/>
      <c r="L295" s="14"/>
      <c r="M295" s="14"/>
      <c r="N295" s="14"/>
      <c r="O295" s="14"/>
      <c r="P295" s="14"/>
      <c r="Q295" s="14"/>
      <c r="R295" s="14"/>
    </row>
    <row r="296" spans="1:18" s="38" customFormat="1" x14ac:dyDescent="0.3">
      <c r="A296" s="8"/>
      <c r="B296" s="16"/>
      <c r="C296" s="10"/>
      <c r="D296" s="33">
        <v>624000</v>
      </c>
      <c r="E296" s="32"/>
      <c r="F296" s="42"/>
      <c r="G296" s="35"/>
      <c r="H296" s="36"/>
      <c r="I296" s="36"/>
      <c r="J296" s="37"/>
      <c r="K296" s="37"/>
      <c r="L296" s="37"/>
      <c r="M296" s="37"/>
      <c r="N296" s="37"/>
      <c r="O296" s="37"/>
      <c r="P296" s="37"/>
      <c r="Q296" s="37"/>
      <c r="R296" s="37"/>
    </row>
    <row r="297" spans="1:18" s="38" customFormat="1" x14ac:dyDescent="0.3">
      <c r="A297" s="8" t="s">
        <v>61</v>
      </c>
      <c r="B297" s="16"/>
      <c r="C297" s="10"/>
      <c r="D297" s="33">
        <v>420000</v>
      </c>
      <c r="E297" s="32"/>
      <c r="F297" s="42"/>
      <c r="G297" s="35"/>
      <c r="H297" s="36"/>
      <c r="I297" s="36"/>
      <c r="J297" s="37"/>
      <c r="K297" s="37"/>
      <c r="L297" s="37"/>
      <c r="M297" s="37"/>
      <c r="N297" s="37"/>
      <c r="O297" s="37"/>
      <c r="P297" s="37"/>
      <c r="Q297" s="37"/>
      <c r="R297" s="37"/>
    </row>
    <row r="298" spans="1:18" x14ac:dyDescent="0.3">
      <c r="A298" s="30"/>
      <c r="B298" s="31" t="s">
        <v>78</v>
      </c>
      <c r="C298" s="20"/>
      <c r="D298" s="17">
        <v>420000</v>
      </c>
      <c r="E298" s="32"/>
      <c r="F298" s="19"/>
      <c r="G298" s="12"/>
      <c r="H298" s="13"/>
      <c r="I298" s="13"/>
      <c r="J298" s="14"/>
      <c r="K298" s="14"/>
      <c r="L298" s="14"/>
      <c r="M298" s="14"/>
      <c r="N298" s="14"/>
      <c r="O298" s="14"/>
      <c r="P298" s="14"/>
      <c r="Q298" s="14"/>
      <c r="R298" s="14"/>
    </row>
    <row r="299" spans="1:18" x14ac:dyDescent="0.3">
      <c r="A299" s="21"/>
      <c r="B299" s="501" t="s">
        <v>85</v>
      </c>
      <c r="C299" s="502"/>
      <c r="D299" s="24"/>
      <c r="E299" s="32"/>
      <c r="F299" s="19"/>
      <c r="G299" s="25"/>
      <c r="H299" s="13"/>
      <c r="I299" s="13"/>
      <c r="J299" s="14"/>
      <c r="K299" s="14"/>
      <c r="L299" s="14"/>
      <c r="M299" s="14"/>
      <c r="N299" s="14"/>
      <c r="O299" s="14"/>
      <c r="P299" s="14"/>
      <c r="Q299" s="14"/>
      <c r="R299" s="14"/>
    </row>
    <row r="300" spans="1:18" ht="75" x14ac:dyDescent="0.3">
      <c r="A300" s="21"/>
      <c r="B300" s="22" t="s">
        <v>359</v>
      </c>
      <c r="C300" s="23" t="s">
        <v>360</v>
      </c>
      <c r="D300" s="41">
        <v>20000</v>
      </c>
      <c r="E300" s="32" t="s">
        <v>32</v>
      </c>
      <c r="F300" s="19" t="s">
        <v>149</v>
      </c>
      <c r="G300" s="25"/>
      <c r="H300" s="13"/>
      <c r="I300" s="13"/>
      <c r="J300" s="14"/>
      <c r="K300" s="14"/>
      <c r="L300" s="14"/>
      <c r="M300" s="14"/>
      <c r="N300" s="14"/>
      <c r="O300" s="14"/>
      <c r="P300" s="14"/>
      <c r="Q300" s="14"/>
      <c r="R300" s="14"/>
    </row>
    <row r="301" spans="1:18" ht="93.75" x14ac:dyDescent="0.3">
      <c r="A301" s="21"/>
      <c r="B301" s="22" t="s">
        <v>361</v>
      </c>
      <c r="C301" s="23" t="s">
        <v>362</v>
      </c>
      <c r="D301" s="41">
        <v>100000</v>
      </c>
      <c r="E301" s="32" t="s">
        <v>32</v>
      </c>
      <c r="F301" s="19" t="s">
        <v>149</v>
      </c>
      <c r="G301" s="25"/>
      <c r="H301" s="13"/>
      <c r="I301" s="13"/>
      <c r="J301" s="14"/>
      <c r="K301" s="14"/>
      <c r="L301" s="14"/>
      <c r="M301" s="14"/>
      <c r="N301" s="14"/>
      <c r="O301" s="14"/>
      <c r="P301" s="14"/>
      <c r="Q301" s="14"/>
      <c r="R301" s="14"/>
    </row>
    <row r="302" spans="1:18" ht="75" x14ac:dyDescent="0.3">
      <c r="A302" s="21"/>
      <c r="B302" s="22" t="s">
        <v>363</v>
      </c>
      <c r="C302" s="23" t="s">
        <v>364</v>
      </c>
      <c r="D302" s="41">
        <v>100000</v>
      </c>
      <c r="E302" s="32" t="s">
        <v>32</v>
      </c>
      <c r="F302" s="19" t="s">
        <v>149</v>
      </c>
      <c r="G302" s="25"/>
      <c r="H302" s="13"/>
      <c r="I302" s="13"/>
      <c r="J302" s="14"/>
      <c r="K302" s="14"/>
      <c r="L302" s="14"/>
      <c r="M302" s="14"/>
      <c r="N302" s="14"/>
      <c r="O302" s="14"/>
      <c r="P302" s="14"/>
      <c r="Q302" s="14"/>
      <c r="R302" s="14"/>
    </row>
    <row r="303" spans="1:18" ht="93.75" x14ac:dyDescent="0.3">
      <c r="A303" s="21"/>
      <c r="B303" s="22" t="s">
        <v>365</v>
      </c>
      <c r="C303" s="23" t="s">
        <v>366</v>
      </c>
      <c r="D303" s="41">
        <v>200000</v>
      </c>
      <c r="E303" s="32" t="s">
        <v>32</v>
      </c>
      <c r="F303" s="19" t="s">
        <v>149</v>
      </c>
      <c r="G303" s="25"/>
      <c r="H303" s="13"/>
      <c r="I303" s="13"/>
      <c r="J303" s="14"/>
      <c r="K303" s="14"/>
      <c r="L303" s="14"/>
      <c r="M303" s="14"/>
      <c r="N303" s="14"/>
      <c r="O303" s="14"/>
      <c r="P303" s="14"/>
      <c r="Q303" s="14"/>
      <c r="R303" s="14"/>
    </row>
    <row r="304" spans="1:18" s="38" customFormat="1" x14ac:dyDescent="0.3">
      <c r="A304" s="8" t="s">
        <v>145</v>
      </c>
      <c r="B304" s="16"/>
      <c r="C304" s="10"/>
      <c r="D304" s="33">
        <v>204000</v>
      </c>
      <c r="E304" s="32"/>
      <c r="F304" s="42"/>
      <c r="G304" s="35"/>
      <c r="H304" s="36"/>
      <c r="I304" s="36"/>
      <c r="J304" s="37"/>
      <c r="K304" s="37"/>
      <c r="L304" s="37"/>
      <c r="M304" s="37"/>
      <c r="N304" s="37"/>
      <c r="O304" s="37"/>
      <c r="P304" s="37"/>
      <c r="Q304" s="37"/>
      <c r="R304" s="37"/>
    </row>
    <row r="305" spans="1:18" x14ac:dyDescent="0.3">
      <c r="A305" s="30"/>
      <c r="B305" s="31" t="s">
        <v>146</v>
      </c>
      <c r="C305" s="20"/>
      <c r="D305" s="17">
        <v>204000</v>
      </c>
      <c r="E305" s="32"/>
      <c r="F305" s="19"/>
      <c r="G305" s="12"/>
      <c r="H305" s="13"/>
      <c r="I305" s="13"/>
      <c r="J305" s="14"/>
      <c r="K305" s="14"/>
      <c r="L305" s="14"/>
      <c r="M305" s="14"/>
      <c r="N305" s="14"/>
      <c r="O305" s="14"/>
      <c r="P305" s="14"/>
      <c r="Q305" s="14"/>
      <c r="R305" s="14"/>
    </row>
    <row r="306" spans="1:18" ht="37.5" x14ac:dyDescent="0.3">
      <c r="A306" s="30"/>
      <c r="B306" s="45" t="s">
        <v>367</v>
      </c>
      <c r="C306" s="23" t="s">
        <v>367</v>
      </c>
      <c r="D306" s="47">
        <v>40000</v>
      </c>
      <c r="E306" s="32"/>
      <c r="F306" s="19"/>
      <c r="G306" s="12"/>
      <c r="H306" s="13"/>
      <c r="I306" s="13"/>
      <c r="J306" s="14"/>
      <c r="K306" s="14"/>
      <c r="L306" s="14"/>
      <c r="M306" s="14"/>
      <c r="N306" s="14"/>
      <c r="O306" s="14"/>
      <c r="P306" s="14"/>
      <c r="Q306" s="14"/>
      <c r="R306" s="14"/>
    </row>
    <row r="307" spans="1:18" ht="56.25" x14ac:dyDescent="0.3">
      <c r="A307" s="30"/>
      <c r="B307" s="45" t="s">
        <v>368</v>
      </c>
      <c r="C307" s="23" t="s">
        <v>368</v>
      </c>
      <c r="D307" s="47">
        <v>20000</v>
      </c>
      <c r="E307" s="32" t="s">
        <v>338</v>
      </c>
      <c r="F307" s="19" t="s">
        <v>338</v>
      </c>
      <c r="G307" s="12"/>
      <c r="H307" s="13"/>
      <c r="I307" s="13"/>
      <c r="J307" s="14"/>
      <c r="K307" s="14"/>
      <c r="L307" s="14"/>
      <c r="M307" s="14"/>
      <c r="N307" s="14"/>
      <c r="O307" s="14"/>
      <c r="P307" s="14"/>
      <c r="Q307" s="14"/>
      <c r="R307" s="14"/>
    </row>
    <row r="308" spans="1:18" ht="37.5" x14ac:dyDescent="0.3">
      <c r="A308" s="30"/>
      <c r="B308" s="45" t="s">
        <v>369</v>
      </c>
      <c r="C308" s="23" t="s">
        <v>369</v>
      </c>
      <c r="D308" s="47">
        <v>1000</v>
      </c>
      <c r="E308" s="32" t="s">
        <v>338</v>
      </c>
      <c r="F308" s="19" t="s">
        <v>338</v>
      </c>
      <c r="G308" s="12"/>
      <c r="H308" s="13"/>
      <c r="I308" s="13"/>
      <c r="J308" s="14"/>
      <c r="K308" s="14"/>
      <c r="L308" s="14"/>
      <c r="M308" s="14"/>
      <c r="N308" s="14"/>
      <c r="O308" s="14"/>
      <c r="P308" s="14"/>
      <c r="Q308" s="14"/>
      <c r="R308" s="14"/>
    </row>
    <row r="309" spans="1:18" ht="37.5" x14ac:dyDescent="0.3">
      <c r="A309" s="30"/>
      <c r="B309" s="22" t="s">
        <v>370</v>
      </c>
      <c r="C309" s="40" t="s">
        <v>371</v>
      </c>
      <c r="D309" s="47">
        <v>3000</v>
      </c>
      <c r="E309" s="32" t="s">
        <v>338</v>
      </c>
      <c r="F309" s="19" t="s">
        <v>338</v>
      </c>
      <c r="G309" s="12"/>
      <c r="H309" s="13"/>
      <c r="I309" s="13"/>
      <c r="J309" s="14"/>
      <c r="K309" s="14"/>
      <c r="L309" s="14"/>
      <c r="M309" s="14"/>
      <c r="N309" s="14"/>
      <c r="O309" s="14"/>
      <c r="P309" s="14"/>
      <c r="Q309" s="14"/>
      <c r="R309" s="14"/>
    </row>
    <row r="310" spans="1:18" ht="56.25" x14ac:dyDescent="0.3">
      <c r="A310" s="30"/>
      <c r="B310" s="22" t="s">
        <v>372</v>
      </c>
      <c r="C310" s="40" t="s">
        <v>373</v>
      </c>
      <c r="D310" s="47">
        <v>10000</v>
      </c>
      <c r="E310" s="32" t="s">
        <v>338</v>
      </c>
      <c r="F310" s="19" t="s">
        <v>338</v>
      </c>
      <c r="G310" s="12"/>
      <c r="H310" s="13"/>
      <c r="I310" s="13"/>
      <c r="J310" s="14"/>
      <c r="K310" s="14"/>
      <c r="L310" s="14"/>
      <c r="M310" s="14"/>
      <c r="N310" s="14"/>
      <c r="O310" s="14"/>
      <c r="P310" s="14"/>
      <c r="Q310" s="14"/>
      <c r="R310" s="14"/>
    </row>
    <row r="311" spans="1:18" ht="56.25" x14ac:dyDescent="0.3">
      <c r="A311" s="21"/>
      <c r="B311" s="22" t="s">
        <v>374</v>
      </c>
      <c r="C311" s="40" t="s">
        <v>374</v>
      </c>
      <c r="D311" s="47">
        <v>10000</v>
      </c>
      <c r="E311" s="32" t="s">
        <v>338</v>
      </c>
      <c r="F311" s="19" t="s">
        <v>338</v>
      </c>
      <c r="G311" s="25"/>
      <c r="H311" s="13"/>
      <c r="I311" s="13"/>
      <c r="J311" s="14"/>
      <c r="K311" s="14"/>
      <c r="L311" s="14"/>
      <c r="M311" s="14"/>
      <c r="N311" s="14"/>
      <c r="O311" s="14"/>
      <c r="P311" s="14"/>
      <c r="Q311" s="14"/>
      <c r="R311" s="14"/>
    </row>
    <row r="312" spans="1:18" ht="37.5" x14ac:dyDescent="0.3">
      <c r="A312" s="26"/>
      <c r="B312" s="27" t="s">
        <v>375</v>
      </c>
      <c r="C312" s="43" t="s">
        <v>376</v>
      </c>
      <c r="D312" s="24">
        <v>30000</v>
      </c>
      <c r="E312" s="32" t="s">
        <v>294</v>
      </c>
      <c r="F312" s="48" t="s">
        <v>377</v>
      </c>
      <c r="G312" s="29"/>
      <c r="H312" s="13"/>
      <c r="I312" s="13"/>
      <c r="J312" s="14"/>
      <c r="K312" s="14"/>
      <c r="L312" s="14"/>
      <c r="M312" s="14"/>
      <c r="N312" s="14"/>
      <c r="O312" s="14"/>
      <c r="P312" s="14"/>
      <c r="Q312" s="14"/>
      <c r="R312" s="14"/>
    </row>
    <row r="313" spans="1:18" ht="37.5" x14ac:dyDescent="0.3">
      <c r="A313" s="26"/>
      <c r="B313" s="27" t="s">
        <v>378</v>
      </c>
      <c r="C313" s="43" t="s">
        <v>379</v>
      </c>
      <c r="D313" s="24">
        <v>30000</v>
      </c>
      <c r="E313" s="32" t="s">
        <v>294</v>
      </c>
      <c r="F313" s="48" t="s">
        <v>377</v>
      </c>
      <c r="G313" s="29"/>
      <c r="H313" s="13"/>
      <c r="I313" s="13"/>
      <c r="J313" s="14"/>
      <c r="K313" s="14"/>
      <c r="L313" s="14"/>
      <c r="M313" s="14"/>
      <c r="N313" s="14"/>
      <c r="O313" s="14"/>
      <c r="P313" s="14"/>
      <c r="Q313" s="14"/>
      <c r="R313" s="14"/>
    </row>
    <row r="314" spans="1:18" ht="56.25" x14ac:dyDescent="0.3">
      <c r="A314" s="21"/>
      <c r="B314" s="22" t="s">
        <v>380</v>
      </c>
      <c r="C314" s="43" t="s">
        <v>381</v>
      </c>
      <c r="D314" s="24">
        <v>60000</v>
      </c>
      <c r="E314" s="32" t="s">
        <v>32</v>
      </c>
      <c r="F314" s="19" t="s">
        <v>382</v>
      </c>
      <c r="G314" s="25"/>
      <c r="H314" s="13"/>
      <c r="I314" s="13"/>
      <c r="J314" s="14"/>
      <c r="K314" s="14"/>
      <c r="L314" s="14"/>
      <c r="M314" s="14"/>
      <c r="N314" s="14"/>
      <c r="O314" s="14"/>
      <c r="P314" s="14"/>
      <c r="Q314" s="14"/>
      <c r="R314" s="14"/>
    </row>
    <row r="315" spans="1:18" x14ac:dyDescent="0.3">
      <c r="A315" s="21"/>
      <c r="B315" s="22"/>
      <c r="C315" s="23"/>
      <c r="D315" s="24"/>
      <c r="E315" s="32"/>
      <c r="F315" s="19"/>
      <c r="G315" s="25"/>
      <c r="H315" s="13"/>
      <c r="I315" s="13"/>
      <c r="J315" s="14"/>
      <c r="K315" s="14"/>
      <c r="L315" s="14"/>
      <c r="M315" s="14"/>
      <c r="N315" s="14"/>
      <c r="O315" s="14"/>
      <c r="P315" s="14"/>
      <c r="Q315" s="14"/>
      <c r="R315" s="14"/>
    </row>
    <row r="316" spans="1:18" s="38" customFormat="1" x14ac:dyDescent="0.3">
      <c r="A316" s="8"/>
      <c r="B316" s="16"/>
      <c r="C316" s="10"/>
      <c r="D316" s="33">
        <v>170000</v>
      </c>
      <c r="E316" s="32"/>
      <c r="F316" s="42"/>
      <c r="G316" s="35"/>
      <c r="H316" s="36"/>
      <c r="I316" s="36"/>
      <c r="J316" s="37"/>
      <c r="K316" s="37"/>
      <c r="L316" s="37"/>
      <c r="M316" s="37"/>
      <c r="N316" s="37"/>
      <c r="O316" s="37"/>
      <c r="P316" s="37"/>
      <c r="Q316" s="37"/>
      <c r="R316" s="37"/>
    </row>
    <row r="317" spans="1:18" s="38" customFormat="1" x14ac:dyDescent="0.3">
      <c r="A317" s="8" t="s">
        <v>61</v>
      </c>
      <c r="B317" s="16"/>
      <c r="C317" s="10"/>
      <c r="D317" s="33">
        <v>170000</v>
      </c>
      <c r="E317" s="32"/>
      <c r="F317" s="42"/>
      <c r="G317" s="35"/>
      <c r="H317" s="36"/>
      <c r="I317" s="36"/>
      <c r="J317" s="37"/>
      <c r="K317" s="37"/>
      <c r="L317" s="37"/>
      <c r="M317" s="37"/>
      <c r="N317" s="37"/>
      <c r="O317" s="37"/>
      <c r="P317" s="37"/>
      <c r="Q317" s="37"/>
      <c r="R317" s="37"/>
    </row>
    <row r="318" spans="1:18" x14ac:dyDescent="0.3">
      <c r="A318" s="30"/>
      <c r="B318" s="31" t="s">
        <v>78</v>
      </c>
      <c r="C318" s="20"/>
      <c r="D318" s="17">
        <v>170000</v>
      </c>
      <c r="E318" s="32"/>
      <c r="F318" s="19"/>
      <c r="G318" s="12"/>
      <c r="H318" s="13"/>
      <c r="I318" s="13"/>
      <c r="J318" s="14"/>
      <c r="K318" s="14"/>
      <c r="L318" s="14"/>
      <c r="M318" s="14"/>
      <c r="N318" s="14"/>
      <c r="O318" s="14"/>
      <c r="P318" s="14"/>
      <c r="Q318" s="14"/>
      <c r="R318" s="14"/>
    </row>
    <row r="319" spans="1:18" x14ac:dyDescent="0.3">
      <c r="A319" s="21"/>
      <c r="B319" s="39" t="s">
        <v>85</v>
      </c>
      <c r="C319" s="43"/>
      <c r="D319" s="24"/>
      <c r="E319" s="32"/>
      <c r="F319" s="19"/>
      <c r="G319" s="25"/>
      <c r="H319" s="13"/>
      <c r="I319" s="13"/>
      <c r="J319" s="14"/>
      <c r="K319" s="14"/>
      <c r="L319" s="14"/>
      <c r="M319" s="14"/>
      <c r="N319" s="14"/>
      <c r="O319" s="14"/>
      <c r="P319" s="14"/>
      <c r="Q319" s="14"/>
      <c r="R319" s="14"/>
    </row>
    <row r="320" spans="1:18" ht="56.25" x14ac:dyDescent="0.3">
      <c r="A320" s="21"/>
      <c r="B320" s="22" t="s">
        <v>383</v>
      </c>
      <c r="C320" s="23" t="s">
        <v>384</v>
      </c>
      <c r="D320" s="41">
        <v>20000</v>
      </c>
      <c r="E320" s="32" t="s">
        <v>32</v>
      </c>
      <c r="F320" s="19" t="s">
        <v>149</v>
      </c>
      <c r="G320" s="25"/>
      <c r="H320" s="13"/>
      <c r="I320" s="13"/>
      <c r="J320" s="14"/>
      <c r="K320" s="14"/>
      <c r="L320" s="14"/>
      <c r="M320" s="14"/>
      <c r="N320" s="14"/>
      <c r="O320" s="14"/>
      <c r="P320" s="14"/>
      <c r="Q320" s="14"/>
      <c r="R320" s="14"/>
    </row>
    <row r="321" spans="1:18" ht="93.75" x14ac:dyDescent="0.3">
      <c r="A321" s="21"/>
      <c r="B321" s="22" t="s">
        <v>385</v>
      </c>
      <c r="C321" s="23" t="s">
        <v>386</v>
      </c>
      <c r="D321" s="41">
        <v>120000</v>
      </c>
      <c r="E321" s="32" t="s">
        <v>32</v>
      </c>
      <c r="F321" s="19" t="s">
        <v>149</v>
      </c>
      <c r="G321" s="25"/>
      <c r="H321" s="13"/>
      <c r="I321" s="13"/>
      <c r="J321" s="14"/>
      <c r="K321" s="14"/>
      <c r="L321" s="14"/>
      <c r="M321" s="14"/>
      <c r="N321" s="14"/>
      <c r="O321" s="14"/>
      <c r="P321" s="14"/>
      <c r="Q321" s="14"/>
      <c r="R321" s="14"/>
    </row>
    <row r="322" spans="1:18" ht="75" x14ac:dyDescent="0.3">
      <c r="A322" s="21"/>
      <c r="B322" s="22" t="s">
        <v>387</v>
      </c>
      <c r="C322" s="23" t="s">
        <v>388</v>
      </c>
      <c r="D322" s="41">
        <v>15000</v>
      </c>
      <c r="E322" s="32" t="s">
        <v>32</v>
      </c>
      <c r="F322" s="19" t="s">
        <v>149</v>
      </c>
      <c r="G322" s="25"/>
      <c r="H322" s="13"/>
      <c r="I322" s="13"/>
      <c r="J322" s="14"/>
      <c r="K322" s="14"/>
      <c r="L322" s="14"/>
      <c r="M322" s="14"/>
      <c r="N322" s="14"/>
      <c r="O322" s="14"/>
      <c r="P322" s="14"/>
      <c r="Q322" s="14"/>
      <c r="R322" s="14"/>
    </row>
    <row r="323" spans="1:18" ht="75" x14ac:dyDescent="0.3">
      <c r="A323" s="21"/>
      <c r="B323" s="22" t="s">
        <v>389</v>
      </c>
      <c r="C323" s="23" t="s">
        <v>390</v>
      </c>
      <c r="D323" s="41">
        <v>15000</v>
      </c>
      <c r="E323" s="32" t="s">
        <v>32</v>
      </c>
      <c r="F323" s="19" t="s">
        <v>149</v>
      </c>
      <c r="G323" s="25"/>
      <c r="H323" s="13"/>
      <c r="I323" s="13"/>
      <c r="J323" s="14"/>
      <c r="K323" s="14"/>
      <c r="L323" s="14"/>
      <c r="M323" s="14"/>
      <c r="N323" s="14"/>
      <c r="O323" s="14"/>
      <c r="P323" s="14"/>
      <c r="Q323" s="14"/>
      <c r="R323" s="14"/>
    </row>
    <row r="324" spans="1:18" s="38" customFormat="1" x14ac:dyDescent="0.3">
      <c r="A324" s="8"/>
      <c r="B324" s="16"/>
      <c r="C324" s="10"/>
      <c r="D324" s="33">
        <v>1540430</v>
      </c>
      <c r="E324" s="32"/>
      <c r="F324" s="42"/>
      <c r="G324" s="35"/>
      <c r="H324" s="36"/>
      <c r="I324" s="36"/>
      <c r="J324" s="37"/>
      <c r="K324" s="37"/>
      <c r="L324" s="37"/>
      <c r="M324" s="37"/>
      <c r="N324" s="37"/>
      <c r="O324" s="37"/>
      <c r="P324" s="37"/>
      <c r="Q324" s="37"/>
      <c r="R324" s="37"/>
    </row>
    <row r="325" spans="1:18" s="38" customFormat="1" x14ac:dyDescent="0.3">
      <c r="A325" s="8" t="s">
        <v>391</v>
      </c>
      <c r="B325" s="16"/>
      <c r="C325" s="10"/>
      <c r="D325" s="33">
        <v>1540430</v>
      </c>
      <c r="E325" s="32"/>
      <c r="F325" s="42"/>
      <c r="G325" s="35"/>
      <c r="H325" s="36"/>
      <c r="I325" s="36"/>
      <c r="J325" s="37"/>
      <c r="K325" s="37"/>
      <c r="L325" s="37"/>
      <c r="M325" s="37"/>
      <c r="N325" s="37"/>
      <c r="O325" s="37"/>
      <c r="P325" s="37"/>
      <c r="Q325" s="37"/>
      <c r="R325" s="37"/>
    </row>
    <row r="326" spans="1:18" x14ac:dyDescent="0.3">
      <c r="A326" s="30"/>
      <c r="B326" s="31" t="s">
        <v>391</v>
      </c>
      <c r="C326" s="20"/>
      <c r="D326" s="17">
        <v>1365430</v>
      </c>
      <c r="E326" s="32"/>
      <c r="F326" s="19"/>
      <c r="G326" s="12"/>
      <c r="H326" s="13"/>
      <c r="I326" s="13"/>
      <c r="J326" s="14"/>
      <c r="K326" s="14"/>
      <c r="L326" s="14"/>
      <c r="M326" s="14"/>
      <c r="N326" s="14"/>
      <c r="O326" s="14"/>
      <c r="P326" s="14"/>
      <c r="Q326" s="14"/>
      <c r="R326" s="14"/>
    </row>
    <row r="327" spans="1:18" ht="37.5" x14ac:dyDescent="0.3">
      <c r="A327" s="21"/>
      <c r="B327" s="22" t="s">
        <v>392</v>
      </c>
      <c r="C327" s="23" t="s">
        <v>393</v>
      </c>
      <c r="D327" s="24" t="s">
        <v>394</v>
      </c>
      <c r="E327" s="32" t="s">
        <v>32</v>
      </c>
      <c r="F327" s="19" t="s">
        <v>149</v>
      </c>
      <c r="G327" s="25"/>
      <c r="H327" s="13"/>
      <c r="I327" s="13"/>
      <c r="J327" s="14"/>
      <c r="K327" s="14"/>
      <c r="L327" s="14"/>
      <c r="M327" s="14"/>
      <c r="N327" s="14"/>
      <c r="O327" s="14"/>
      <c r="P327" s="14"/>
      <c r="Q327" s="14"/>
      <c r="R327" s="14"/>
    </row>
    <row r="328" spans="1:18" ht="37.5" x14ac:dyDescent="0.3">
      <c r="A328" s="21"/>
      <c r="B328" s="22" t="s">
        <v>395</v>
      </c>
      <c r="C328" s="23" t="s">
        <v>396</v>
      </c>
      <c r="D328" s="24" t="s">
        <v>397</v>
      </c>
      <c r="E328" s="32" t="s">
        <v>32</v>
      </c>
      <c r="F328" s="19" t="s">
        <v>149</v>
      </c>
      <c r="G328" s="25"/>
      <c r="H328" s="13"/>
      <c r="I328" s="13"/>
      <c r="J328" s="14"/>
      <c r="K328" s="14"/>
      <c r="L328" s="14"/>
      <c r="M328" s="14"/>
      <c r="N328" s="14"/>
      <c r="O328" s="14"/>
      <c r="P328" s="14"/>
      <c r="Q328" s="14"/>
      <c r="R328" s="14"/>
    </row>
    <row r="329" spans="1:18" ht="37.5" x14ac:dyDescent="0.3">
      <c r="A329" s="21"/>
      <c r="B329" s="22" t="s">
        <v>398</v>
      </c>
      <c r="C329" s="23" t="s">
        <v>399</v>
      </c>
      <c r="D329" s="24" t="s">
        <v>400</v>
      </c>
      <c r="E329" s="32" t="s">
        <v>32</v>
      </c>
      <c r="F329" s="19" t="s">
        <v>401</v>
      </c>
      <c r="G329" s="25"/>
      <c r="H329" s="13"/>
      <c r="I329" s="13"/>
      <c r="J329" s="14"/>
      <c r="K329" s="14"/>
      <c r="L329" s="14"/>
      <c r="M329" s="14"/>
      <c r="N329" s="14"/>
      <c r="O329" s="14"/>
      <c r="P329" s="14"/>
      <c r="Q329" s="14"/>
      <c r="R329" s="14"/>
    </row>
    <row r="330" spans="1:18" ht="112.5" x14ac:dyDescent="0.3">
      <c r="A330" s="21"/>
      <c r="B330" s="22" t="s">
        <v>402</v>
      </c>
      <c r="C330" s="23" t="s">
        <v>403</v>
      </c>
      <c r="D330" s="24" t="s">
        <v>266</v>
      </c>
      <c r="E330" s="32" t="s">
        <v>32</v>
      </c>
      <c r="F330" s="19" t="s">
        <v>149</v>
      </c>
      <c r="G330" s="25"/>
      <c r="H330" s="13"/>
      <c r="I330" s="13"/>
      <c r="J330" s="14"/>
      <c r="K330" s="14"/>
      <c r="L330" s="14"/>
      <c r="M330" s="14"/>
      <c r="N330" s="14"/>
      <c r="O330" s="14"/>
      <c r="P330" s="14"/>
      <c r="Q330" s="14"/>
      <c r="R330" s="14"/>
    </row>
    <row r="331" spans="1:18" x14ac:dyDescent="0.3">
      <c r="A331" s="30"/>
      <c r="B331" s="31" t="s">
        <v>404</v>
      </c>
      <c r="C331" s="20"/>
      <c r="D331" s="17">
        <v>175000</v>
      </c>
      <c r="E331" s="32"/>
      <c r="F331" s="19"/>
      <c r="G331" s="12"/>
      <c r="H331" s="13"/>
      <c r="I331" s="13"/>
      <c r="J331" s="14"/>
      <c r="K331" s="14"/>
      <c r="L331" s="14"/>
      <c r="M331" s="14"/>
      <c r="N331" s="14"/>
      <c r="O331" s="14"/>
      <c r="P331" s="14"/>
      <c r="Q331" s="14"/>
      <c r="R331" s="14"/>
    </row>
    <row r="332" spans="1:18" ht="37.5" x14ac:dyDescent="0.3">
      <c r="A332" s="21"/>
      <c r="B332" s="22" t="s">
        <v>405</v>
      </c>
      <c r="C332" s="40"/>
      <c r="D332" s="24" t="s">
        <v>406</v>
      </c>
      <c r="E332" s="32" t="s">
        <v>32</v>
      </c>
      <c r="F332" s="19"/>
      <c r="G332" s="25"/>
      <c r="H332" s="13"/>
      <c r="I332" s="13"/>
      <c r="J332" s="14"/>
      <c r="K332" s="14"/>
      <c r="L332" s="14"/>
      <c r="M332" s="14"/>
      <c r="N332" s="14"/>
      <c r="O332" s="14"/>
      <c r="P332" s="14"/>
      <c r="Q332" s="14"/>
      <c r="R332" s="14"/>
    </row>
  </sheetData>
  <mergeCells count="14">
    <mergeCell ref="J6:R6"/>
    <mergeCell ref="A174:B174"/>
    <mergeCell ref="B218:C218"/>
    <mergeCell ref="B299:C299"/>
    <mergeCell ref="A1:R1"/>
    <mergeCell ref="A2:R2"/>
    <mergeCell ref="A3:R3"/>
    <mergeCell ref="A6:A7"/>
    <mergeCell ref="B6:B7"/>
    <mergeCell ref="C6:C7"/>
    <mergeCell ref="D6:D7"/>
    <mergeCell ref="E6:E7"/>
    <mergeCell ref="F6:F7"/>
    <mergeCell ref="G6:I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10"/>
  <sheetViews>
    <sheetView workbookViewId="0">
      <selection activeCell="J16" sqref="J16:J17"/>
    </sheetView>
  </sheetViews>
  <sheetFormatPr defaultRowHeight="14.25" x14ac:dyDescent="0.2"/>
  <sheetData>
    <row r="5" ht="27.75" customHeight="1" x14ac:dyDescent="0.2"/>
    <row r="6" ht="27.75" customHeight="1" x14ac:dyDescent="0.2"/>
    <row r="7" ht="27.75" customHeight="1" x14ac:dyDescent="0.2"/>
    <row r="8" ht="27.75" customHeight="1" x14ac:dyDescent="0.2"/>
    <row r="9" ht="27.75" customHeight="1" x14ac:dyDescent="0.2"/>
    <row r="10" ht="27.75"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7" workbookViewId="0">
      <selection activeCell="A5" sqref="A5:I5"/>
    </sheetView>
  </sheetViews>
  <sheetFormatPr defaultRowHeight="15" x14ac:dyDescent="0.25"/>
  <cols>
    <col min="1" max="16384" width="9" style="55"/>
  </cols>
  <sheetData>
    <row r="1" spans="1:9" ht="26.25" x14ac:dyDescent="0.25">
      <c r="A1" s="440" t="s">
        <v>441</v>
      </c>
      <c r="B1" s="440"/>
      <c r="C1" s="440"/>
      <c r="D1" s="440"/>
      <c r="E1" s="440"/>
      <c r="F1" s="440"/>
      <c r="G1" s="440"/>
      <c r="H1" s="440"/>
      <c r="I1" s="440"/>
    </row>
    <row r="2" spans="1:9" ht="25.5" customHeight="1" x14ac:dyDescent="0.25">
      <c r="A2" s="440" t="s">
        <v>442</v>
      </c>
      <c r="B2" s="440"/>
      <c r="C2" s="440"/>
      <c r="D2" s="440"/>
      <c r="E2" s="440"/>
      <c r="F2" s="440"/>
      <c r="G2" s="440"/>
      <c r="H2" s="440"/>
      <c r="I2" s="440"/>
    </row>
    <row r="3" spans="1:9" ht="12" customHeight="1" x14ac:dyDescent="0.25">
      <c r="A3" s="56"/>
      <c r="B3" s="57"/>
      <c r="C3" s="58"/>
      <c r="D3" s="58"/>
      <c r="E3" s="58"/>
      <c r="F3" s="58"/>
      <c r="G3" s="58"/>
      <c r="H3" s="58"/>
      <c r="I3" s="58"/>
    </row>
    <row r="4" spans="1:9" ht="69.75" customHeight="1" x14ac:dyDescent="0.25">
      <c r="A4" s="439" t="s">
        <v>467</v>
      </c>
      <c r="B4" s="439"/>
      <c r="C4" s="439"/>
      <c r="D4" s="439"/>
      <c r="E4" s="439"/>
      <c r="F4" s="439"/>
      <c r="G4" s="439"/>
      <c r="H4" s="439"/>
      <c r="I4" s="439"/>
    </row>
    <row r="5" spans="1:9" ht="90" customHeight="1" x14ac:dyDescent="0.25">
      <c r="A5" s="439" t="s">
        <v>528</v>
      </c>
      <c r="B5" s="439"/>
      <c r="C5" s="439"/>
      <c r="D5" s="439"/>
      <c r="E5" s="439"/>
      <c r="F5" s="439"/>
      <c r="G5" s="439"/>
      <c r="H5" s="439"/>
      <c r="I5" s="439"/>
    </row>
    <row r="6" spans="1:9" ht="70.5" customHeight="1" x14ac:dyDescent="0.25">
      <c r="A6" s="439" t="s">
        <v>456</v>
      </c>
      <c r="B6" s="439"/>
      <c r="C6" s="439"/>
      <c r="D6" s="439"/>
      <c r="E6" s="439"/>
      <c r="F6" s="439"/>
      <c r="G6" s="439"/>
      <c r="H6" s="439"/>
      <c r="I6" s="439"/>
    </row>
    <row r="7" spans="1:9" ht="48.75" customHeight="1" x14ac:dyDescent="0.25">
      <c r="A7" s="439" t="s">
        <v>457</v>
      </c>
      <c r="B7" s="439"/>
      <c r="C7" s="439"/>
      <c r="D7" s="439"/>
      <c r="E7" s="439"/>
      <c r="F7" s="439"/>
      <c r="G7" s="439"/>
      <c r="H7" s="439"/>
      <c r="I7" s="439"/>
    </row>
    <row r="8" spans="1:9" ht="48" customHeight="1" x14ac:dyDescent="0.25">
      <c r="A8" s="439" t="s">
        <v>458</v>
      </c>
      <c r="B8" s="439"/>
      <c r="C8" s="439"/>
      <c r="D8" s="439"/>
      <c r="E8" s="439"/>
      <c r="F8" s="439"/>
      <c r="G8" s="439"/>
      <c r="H8" s="439"/>
      <c r="I8" s="439"/>
    </row>
    <row r="9" spans="1:9" ht="48.75" customHeight="1" x14ac:dyDescent="0.25">
      <c r="A9" s="439" t="s">
        <v>459</v>
      </c>
      <c r="B9" s="439"/>
      <c r="C9" s="439"/>
      <c r="D9" s="439"/>
      <c r="E9" s="439"/>
      <c r="F9" s="439"/>
      <c r="G9" s="439"/>
      <c r="H9" s="439"/>
      <c r="I9" s="439"/>
    </row>
    <row r="10" spans="1:9" ht="12.75" customHeight="1" x14ac:dyDescent="0.25">
      <c r="A10" s="59"/>
      <c r="B10" s="60"/>
      <c r="C10" s="60"/>
      <c r="D10" s="60"/>
      <c r="E10" s="60"/>
      <c r="F10" s="60"/>
      <c r="G10" s="60"/>
      <c r="H10" s="60"/>
      <c r="I10" s="60"/>
    </row>
    <row r="11" spans="1:9" ht="23.25" x14ac:dyDescent="0.25">
      <c r="A11" s="441" t="s">
        <v>443</v>
      </c>
      <c r="B11" s="441"/>
      <c r="C11" s="441"/>
      <c r="D11" s="441"/>
      <c r="E11" s="441"/>
      <c r="F11" s="441"/>
      <c r="G11" s="441"/>
      <c r="H11" s="441"/>
      <c r="I11" s="441"/>
    </row>
    <row r="12" spans="1:9" ht="12.75" customHeight="1" x14ac:dyDescent="0.25">
      <c r="A12" s="56"/>
      <c r="B12" s="57"/>
      <c r="C12" s="58"/>
      <c r="D12" s="58"/>
      <c r="E12" s="57"/>
      <c r="F12" s="57"/>
      <c r="G12" s="57"/>
      <c r="H12" s="57"/>
      <c r="I12" s="57"/>
    </row>
    <row r="13" spans="1:9" ht="47.25" customHeight="1" x14ac:dyDescent="0.25">
      <c r="A13" s="439" t="s">
        <v>526</v>
      </c>
      <c r="B13" s="439"/>
      <c r="C13" s="439"/>
      <c r="D13" s="439"/>
      <c r="E13" s="439"/>
      <c r="F13" s="439"/>
      <c r="G13" s="439"/>
      <c r="H13" s="439"/>
      <c r="I13" s="439"/>
    </row>
    <row r="14" spans="1:9" ht="45.75" customHeight="1" x14ac:dyDescent="0.25">
      <c r="A14" s="439" t="s">
        <v>527</v>
      </c>
      <c r="B14" s="439"/>
      <c r="C14" s="439"/>
      <c r="D14" s="439"/>
      <c r="E14" s="439"/>
      <c r="F14" s="439"/>
      <c r="G14" s="439"/>
      <c r="H14" s="439"/>
      <c r="I14" s="439"/>
    </row>
    <row r="15" spans="1:9" ht="19.5" x14ac:dyDescent="0.25">
      <c r="A15" s="442" t="s">
        <v>444</v>
      </c>
      <c r="B15" s="442"/>
      <c r="C15" s="442"/>
      <c r="D15" s="442"/>
      <c r="E15" s="442"/>
      <c r="F15" s="442"/>
      <c r="G15" s="442"/>
      <c r="H15" s="442"/>
      <c r="I15" s="442"/>
    </row>
    <row r="16" spans="1:9" ht="19.5" x14ac:dyDescent="0.25">
      <c r="A16" s="442" t="s">
        <v>445</v>
      </c>
      <c r="B16" s="442"/>
      <c r="C16" s="442"/>
      <c r="D16" s="442"/>
      <c r="E16" s="442"/>
      <c r="F16" s="442"/>
      <c r="G16" s="442"/>
      <c r="H16" s="442"/>
      <c r="I16" s="442"/>
    </row>
    <row r="17" spans="1:9" ht="19.5" x14ac:dyDescent="0.25">
      <c r="A17" s="60"/>
      <c r="B17" s="60"/>
      <c r="C17" s="60"/>
      <c r="D17" s="60"/>
      <c r="E17" s="60"/>
      <c r="F17" s="60"/>
      <c r="G17" s="60"/>
      <c r="H17" s="60"/>
      <c r="I17" s="60"/>
    </row>
    <row r="18" spans="1:9" ht="19.5" x14ac:dyDescent="0.25">
      <c r="A18" s="176"/>
      <c r="B18" s="176"/>
      <c r="C18" s="176"/>
      <c r="D18" s="176"/>
      <c r="E18" s="176"/>
      <c r="F18" s="176"/>
      <c r="G18" s="176"/>
      <c r="H18" s="176"/>
      <c r="I18" s="176"/>
    </row>
    <row r="19" spans="1:9" ht="19.5" x14ac:dyDescent="0.25">
      <c r="A19" s="60"/>
      <c r="B19" s="60"/>
      <c r="C19" s="60"/>
      <c r="D19" s="60"/>
      <c r="E19" s="60"/>
      <c r="F19" s="60"/>
      <c r="G19" s="60"/>
      <c r="H19" s="60"/>
      <c r="I19" s="60"/>
    </row>
    <row r="20" spans="1:9" ht="20.25" customHeight="1" x14ac:dyDescent="0.3">
      <c r="A20" s="443"/>
      <c r="B20" s="443"/>
      <c r="C20" s="443"/>
      <c r="D20" s="443"/>
      <c r="E20" s="443"/>
      <c r="F20" s="443"/>
      <c r="G20" s="443"/>
      <c r="H20" s="443"/>
      <c r="I20" s="443"/>
    </row>
    <row r="21" spans="1:9" ht="23.25" x14ac:dyDescent="0.25">
      <c r="A21" s="441" t="s">
        <v>474</v>
      </c>
      <c r="B21" s="441"/>
      <c r="C21" s="441"/>
      <c r="D21" s="441"/>
      <c r="E21" s="441"/>
      <c r="F21" s="441"/>
      <c r="G21" s="441"/>
      <c r="H21" s="441"/>
      <c r="I21" s="441"/>
    </row>
    <row r="22" spans="1:9" ht="12.75" customHeight="1" x14ac:dyDescent="0.25">
      <c r="A22" s="61"/>
      <c r="B22" s="57"/>
      <c r="C22" s="58"/>
      <c r="D22" s="58"/>
      <c r="E22" s="57"/>
      <c r="F22" s="57"/>
      <c r="G22" s="57"/>
      <c r="H22" s="57"/>
      <c r="I22" s="57"/>
    </row>
    <row r="23" spans="1:9" ht="93.75" customHeight="1" x14ac:dyDescent="0.25">
      <c r="A23" s="439" t="s">
        <v>446</v>
      </c>
      <c r="B23" s="439"/>
      <c r="C23" s="439"/>
      <c r="D23" s="439"/>
      <c r="E23" s="439"/>
      <c r="F23" s="439"/>
      <c r="G23" s="439"/>
      <c r="H23" s="439"/>
      <c r="I23" s="439"/>
    </row>
    <row r="24" spans="1:9" ht="48.75" customHeight="1" x14ac:dyDescent="0.25">
      <c r="A24" s="439" t="s">
        <v>447</v>
      </c>
      <c r="B24" s="439"/>
      <c r="C24" s="439"/>
      <c r="D24" s="439"/>
      <c r="E24" s="439"/>
      <c r="F24" s="439"/>
      <c r="G24" s="439"/>
      <c r="H24" s="439"/>
      <c r="I24" s="439"/>
    </row>
    <row r="25" spans="1:9" ht="48.75" customHeight="1" x14ac:dyDescent="0.25">
      <c r="A25" s="439" t="s">
        <v>448</v>
      </c>
      <c r="B25" s="439"/>
      <c r="C25" s="439"/>
      <c r="D25" s="439"/>
      <c r="E25" s="439"/>
      <c r="F25" s="439"/>
      <c r="G25" s="439"/>
      <c r="H25" s="439"/>
      <c r="I25" s="439"/>
    </row>
    <row r="26" spans="1:9" ht="12.75" customHeight="1" x14ac:dyDescent="0.25">
      <c r="A26" s="62"/>
      <c r="B26" s="57"/>
      <c r="C26" s="58"/>
      <c r="D26" s="58"/>
      <c r="E26" s="57"/>
      <c r="F26" s="57"/>
      <c r="G26" s="57"/>
      <c r="H26" s="57"/>
      <c r="I26" s="57"/>
    </row>
    <row r="27" spans="1:9" ht="23.25" x14ac:dyDescent="0.25">
      <c r="A27" s="441" t="s">
        <v>449</v>
      </c>
      <c r="B27" s="441"/>
      <c r="C27" s="441"/>
      <c r="D27" s="441"/>
      <c r="E27" s="441"/>
      <c r="F27" s="441"/>
      <c r="G27" s="441"/>
      <c r="H27" s="441"/>
      <c r="I27" s="441"/>
    </row>
    <row r="28" spans="1:9" ht="12.75" customHeight="1" x14ac:dyDescent="0.25">
      <c r="A28" s="56"/>
      <c r="B28" s="57"/>
      <c r="C28" s="58"/>
      <c r="D28" s="58"/>
      <c r="E28" s="57"/>
      <c r="F28" s="57"/>
      <c r="G28" s="57"/>
      <c r="H28" s="57"/>
      <c r="I28" s="57"/>
    </row>
    <row r="29" spans="1:9" ht="51" customHeight="1" x14ac:dyDescent="0.25">
      <c r="A29" s="439" t="s">
        <v>450</v>
      </c>
      <c r="B29" s="439"/>
      <c r="C29" s="439"/>
      <c r="D29" s="439"/>
      <c r="E29" s="439"/>
      <c r="F29" s="439"/>
      <c r="G29" s="439"/>
      <c r="H29" s="439"/>
      <c r="I29" s="439"/>
    </row>
    <row r="30" spans="1:9" ht="19.5" x14ac:dyDescent="0.25">
      <c r="A30" s="439" t="s">
        <v>451</v>
      </c>
      <c r="B30" s="439"/>
      <c r="C30" s="439"/>
      <c r="D30" s="439"/>
      <c r="E30" s="439"/>
      <c r="F30" s="439"/>
      <c r="G30" s="439"/>
      <c r="H30" s="439"/>
      <c r="I30" s="439"/>
    </row>
    <row r="31" spans="1:9" ht="19.5" x14ac:dyDescent="0.25">
      <c r="A31" s="439" t="s">
        <v>452</v>
      </c>
      <c r="B31" s="439"/>
      <c r="C31" s="439"/>
      <c r="D31" s="439"/>
      <c r="E31" s="439"/>
      <c r="F31" s="439"/>
      <c r="G31" s="439"/>
      <c r="H31" s="439"/>
      <c r="I31" s="439"/>
    </row>
    <row r="32" spans="1:9" ht="19.5" x14ac:dyDescent="0.25">
      <c r="A32" s="446" t="s">
        <v>453</v>
      </c>
      <c r="B32" s="446"/>
      <c r="C32" s="446"/>
      <c r="D32" s="446"/>
      <c r="E32" s="446"/>
      <c r="F32" s="446"/>
      <c r="G32" s="446"/>
      <c r="H32" s="446"/>
      <c r="I32" s="446"/>
    </row>
    <row r="33" spans="1:9" ht="18.75" x14ac:dyDescent="0.25">
      <c r="A33" s="58"/>
      <c r="B33" s="57"/>
      <c r="C33" s="58"/>
      <c r="D33" s="58"/>
      <c r="E33" s="57"/>
      <c r="F33" s="57"/>
      <c r="G33" s="57"/>
      <c r="H33" s="57"/>
      <c r="I33" s="57"/>
    </row>
    <row r="34" spans="1:9" ht="18.75" x14ac:dyDescent="0.25">
      <c r="A34" s="58"/>
      <c r="B34" s="57"/>
      <c r="C34" s="58"/>
      <c r="D34" s="58"/>
      <c r="E34" s="57"/>
      <c r="F34" s="57"/>
      <c r="G34" s="57"/>
      <c r="H34" s="57"/>
      <c r="I34" s="57"/>
    </row>
    <row r="35" spans="1:9" ht="18.75" x14ac:dyDescent="0.25">
      <c r="A35" s="58"/>
      <c r="B35" s="57"/>
      <c r="C35" s="58"/>
      <c r="D35" s="58"/>
      <c r="E35" s="57"/>
      <c r="F35" s="57"/>
      <c r="G35" s="57"/>
      <c r="H35" s="57"/>
      <c r="I35" s="57"/>
    </row>
    <row r="36" spans="1:9" ht="18.75" x14ac:dyDescent="0.25">
      <c r="A36" s="58"/>
      <c r="B36" s="57"/>
      <c r="C36" s="58"/>
      <c r="D36" s="58"/>
      <c r="E36" s="57"/>
      <c r="F36" s="57"/>
      <c r="G36" s="57"/>
      <c r="H36" s="57"/>
      <c r="I36" s="57"/>
    </row>
    <row r="37" spans="1:9" ht="18.75" x14ac:dyDescent="0.25">
      <c r="A37" s="58"/>
      <c r="B37" s="57"/>
      <c r="C37" s="58"/>
      <c r="D37" s="58"/>
      <c r="E37" s="57"/>
      <c r="F37" s="57"/>
      <c r="G37" s="57"/>
      <c r="H37" s="57"/>
      <c r="I37" s="57"/>
    </row>
    <row r="38" spans="1:9" ht="18.75" x14ac:dyDescent="0.25">
      <c r="A38" s="58"/>
      <c r="B38" s="57"/>
      <c r="C38" s="58"/>
      <c r="D38" s="58"/>
      <c r="E38" s="57"/>
      <c r="F38" s="57"/>
      <c r="G38" s="57"/>
      <c r="H38" s="57"/>
      <c r="I38" s="57"/>
    </row>
    <row r="39" spans="1:9" ht="18.75" x14ac:dyDescent="0.25">
      <c r="A39" s="58"/>
      <c r="B39" s="57"/>
      <c r="C39" s="58"/>
      <c r="D39" s="58"/>
      <c r="E39" s="57"/>
      <c r="F39" s="57"/>
      <c r="G39" s="57"/>
      <c r="H39" s="57"/>
      <c r="I39" s="57"/>
    </row>
    <row r="40" spans="1:9" ht="18.75" x14ac:dyDescent="0.25">
      <c r="A40" s="58"/>
      <c r="B40" s="57"/>
      <c r="C40" s="58"/>
      <c r="D40" s="58"/>
      <c r="E40" s="57"/>
      <c r="F40" s="57"/>
      <c r="G40" s="57"/>
      <c r="H40" s="57"/>
      <c r="I40" s="57"/>
    </row>
    <row r="41" spans="1:9" ht="18.75" x14ac:dyDescent="0.25">
      <c r="A41" s="58"/>
      <c r="B41" s="57"/>
      <c r="C41" s="58"/>
      <c r="D41" s="58"/>
      <c r="E41" s="57"/>
      <c r="F41" s="57"/>
      <c r="G41" s="57"/>
      <c r="H41" s="57"/>
      <c r="I41" s="57"/>
    </row>
    <row r="42" spans="1:9" ht="18.75" x14ac:dyDescent="0.25">
      <c r="A42" s="58"/>
      <c r="B42" s="57"/>
      <c r="C42" s="58"/>
      <c r="D42" s="58"/>
      <c r="E42" s="57"/>
      <c r="F42" s="57"/>
      <c r="G42" s="57"/>
      <c r="H42" s="57"/>
      <c r="I42" s="57"/>
    </row>
    <row r="43" spans="1:9" ht="18.75" x14ac:dyDescent="0.25">
      <c r="A43" s="58"/>
      <c r="B43" s="57"/>
      <c r="C43" s="58"/>
      <c r="D43" s="58"/>
      <c r="E43" s="57"/>
      <c r="F43" s="57"/>
      <c r="G43" s="57"/>
      <c r="H43" s="57"/>
      <c r="I43" s="57"/>
    </row>
    <row r="44" spans="1:9" ht="18.75" x14ac:dyDescent="0.25">
      <c r="A44" s="58"/>
      <c r="B44" s="57"/>
      <c r="C44" s="58"/>
      <c r="D44" s="58"/>
      <c r="E44" s="57"/>
      <c r="F44" s="57"/>
      <c r="G44" s="57"/>
      <c r="H44" s="57"/>
      <c r="I44" s="57"/>
    </row>
    <row r="45" spans="1:9" ht="18.75" x14ac:dyDescent="0.25">
      <c r="A45" s="58"/>
      <c r="B45" s="57"/>
      <c r="C45" s="58"/>
      <c r="D45" s="58"/>
      <c r="E45" s="57"/>
      <c r="F45" s="57"/>
      <c r="G45" s="57"/>
    </row>
    <row r="46" spans="1:9" ht="19.5" x14ac:dyDescent="0.25">
      <c r="A46" s="447"/>
      <c r="B46" s="447"/>
      <c r="C46" s="447"/>
      <c r="D46" s="447"/>
      <c r="E46" s="447"/>
      <c r="F46" s="447"/>
      <c r="G46" s="447"/>
      <c r="H46" s="447"/>
      <c r="I46" s="447"/>
    </row>
    <row r="47" spans="1:9" ht="35.25" customHeight="1" x14ac:dyDescent="0.25">
      <c r="A47" s="63"/>
      <c r="B47" s="63"/>
      <c r="C47" s="63"/>
      <c r="D47" s="63"/>
      <c r="E47" s="63"/>
      <c r="F47" s="63"/>
      <c r="G47" s="63"/>
      <c r="H47" s="63"/>
      <c r="I47" s="63"/>
    </row>
    <row r="48" spans="1:9" ht="33.75" x14ac:dyDescent="0.25">
      <c r="A48" s="445" t="s">
        <v>454</v>
      </c>
      <c r="B48" s="445"/>
      <c r="C48" s="445"/>
      <c r="D48" s="445"/>
      <c r="E48" s="445"/>
      <c r="F48" s="445"/>
      <c r="G48" s="445"/>
      <c r="H48" s="445"/>
      <c r="I48" s="445"/>
    </row>
    <row r="49" spans="1:9" ht="33.75" x14ac:dyDescent="0.25">
      <c r="A49" s="445" t="s">
        <v>455</v>
      </c>
      <c r="B49" s="445"/>
      <c r="C49" s="445"/>
      <c r="D49" s="445"/>
      <c r="E49" s="445"/>
      <c r="F49" s="445"/>
      <c r="G49" s="445"/>
      <c r="H49" s="445"/>
      <c r="I49" s="445"/>
    </row>
    <row r="50" spans="1:9" ht="33.75" x14ac:dyDescent="0.25">
      <c r="A50" s="64"/>
      <c r="B50" s="64"/>
      <c r="C50" s="64"/>
      <c r="D50" s="64"/>
      <c r="E50" s="64"/>
      <c r="F50" s="64"/>
      <c r="G50" s="64"/>
      <c r="H50" s="64"/>
      <c r="I50" s="64"/>
    </row>
    <row r="51" spans="1:9" ht="33.75" x14ac:dyDescent="0.25">
      <c r="A51" s="64"/>
      <c r="B51" s="64"/>
      <c r="C51" s="64"/>
      <c r="D51" s="64"/>
      <c r="E51" s="64"/>
      <c r="F51" s="64"/>
      <c r="G51" s="64"/>
      <c r="H51" s="64"/>
      <c r="I51" s="64"/>
    </row>
    <row r="52" spans="1:9" ht="35.25" x14ac:dyDescent="0.25">
      <c r="A52" s="65"/>
      <c r="B52" s="57"/>
      <c r="C52" s="58"/>
      <c r="D52" s="58"/>
      <c r="E52" s="57"/>
      <c r="F52" s="57"/>
      <c r="G52" s="57"/>
      <c r="H52" s="57"/>
      <c r="I52" s="57"/>
    </row>
    <row r="53" spans="1:9" ht="30.75" x14ac:dyDescent="0.25">
      <c r="A53" s="66"/>
      <c r="B53" s="57"/>
      <c r="C53" s="58"/>
      <c r="D53" s="58"/>
      <c r="E53" s="57"/>
      <c r="F53" s="57"/>
      <c r="G53" s="57"/>
      <c r="H53" s="57"/>
      <c r="I53" s="57"/>
    </row>
    <row r="54" spans="1:9" ht="30.75" x14ac:dyDescent="0.25">
      <c r="A54" s="444" t="s">
        <v>520</v>
      </c>
      <c r="B54" s="444"/>
      <c r="C54" s="444"/>
      <c r="D54" s="444"/>
      <c r="E54" s="444"/>
      <c r="F54" s="444"/>
      <c r="G54" s="444"/>
      <c r="H54" s="444"/>
      <c r="I54" s="444"/>
    </row>
    <row r="55" spans="1:9" ht="30.75" x14ac:dyDescent="0.25">
      <c r="A55" s="444" t="s">
        <v>521</v>
      </c>
      <c r="B55" s="444"/>
      <c r="C55" s="444"/>
      <c r="D55" s="444"/>
      <c r="E55" s="444"/>
      <c r="F55" s="444"/>
      <c r="G55" s="444"/>
      <c r="H55" s="444"/>
      <c r="I55" s="444"/>
    </row>
    <row r="56" spans="1:9" ht="27.75" x14ac:dyDescent="0.25">
      <c r="A56" s="67"/>
      <c r="B56" s="57"/>
      <c r="C56" s="58"/>
      <c r="D56" s="58"/>
      <c r="E56" s="57"/>
      <c r="F56" s="57"/>
      <c r="G56" s="57"/>
      <c r="H56" s="57"/>
      <c r="I56" s="57"/>
    </row>
    <row r="57" spans="1:9" ht="18.75" x14ac:dyDescent="0.25">
      <c r="A57" s="58"/>
      <c r="B57" s="57"/>
      <c r="C57" s="58"/>
      <c r="D57" s="58"/>
      <c r="E57" s="57"/>
      <c r="F57" s="57"/>
      <c r="G57" s="57"/>
      <c r="H57" s="57"/>
      <c r="I57" s="57"/>
    </row>
    <row r="58" spans="1:9" ht="18.75" x14ac:dyDescent="0.25">
      <c r="A58" s="58"/>
      <c r="B58" s="57"/>
      <c r="C58" s="58"/>
      <c r="D58" s="58"/>
      <c r="E58" s="57"/>
      <c r="F58" s="57"/>
      <c r="G58" s="57"/>
      <c r="H58" s="57"/>
      <c r="I58" s="57"/>
    </row>
    <row r="59" spans="1:9" ht="18.75" x14ac:dyDescent="0.25">
      <c r="A59" s="58"/>
      <c r="B59" s="57"/>
      <c r="C59" s="58"/>
      <c r="D59" s="58"/>
      <c r="E59" s="57"/>
      <c r="F59" s="57"/>
      <c r="G59" s="57"/>
      <c r="H59" s="57"/>
      <c r="I59" s="57"/>
    </row>
    <row r="60" spans="1:9" ht="23.25" x14ac:dyDescent="0.25">
      <c r="A60" s="68"/>
      <c r="B60" s="57"/>
      <c r="C60" s="58"/>
      <c r="D60" s="58"/>
      <c r="E60" s="57"/>
      <c r="F60" s="57"/>
      <c r="G60" s="57"/>
      <c r="H60" s="57"/>
      <c r="I60" s="57"/>
    </row>
    <row r="61" spans="1:9" ht="18.75" x14ac:dyDescent="0.25">
      <c r="A61" s="58"/>
      <c r="B61" s="58"/>
      <c r="C61" s="58"/>
      <c r="D61" s="58"/>
      <c r="E61" s="57"/>
      <c r="F61" s="57"/>
      <c r="G61" s="57"/>
      <c r="H61" s="57"/>
      <c r="I61" s="57"/>
    </row>
    <row r="62" spans="1:9" ht="18.75" x14ac:dyDescent="0.25">
      <c r="A62" s="58"/>
      <c r="B62" s="58"/>
      <c r="C62" s="58"/>
      <c r="D62" s="58"/>
      <c r="E62" s="57"/>
      <c r="F62" s="57"/>
      <c r="G62" s="57"/>
      <c r="H62" s="57"/>
      <c r="I62" s="57"/>
    </row>
    <row r="63" spans="1:9" ht="18.75" x14ac:dyDescent="0.25">
      <c r="A63" s="58"/>
      <c r="B63" s="58"/>
      <c r="C63" s="58"/>
      <c r="D63" s="58"/>
      <c r="E63" s="57"/>
      <c r="F63" s="57"/>
      <c r="G63" s="57"/>
      <c r="H63" s="57"/>
      <c r="I63" s="57"/>
    </row>
    <row r="64" spans="1:9" ht="18.75" x14ac:dyDescent="0.25">
      <c r="A64" s="58"/>
      <c r="B64" s="58"/>
      <c r="C64" s="58"/>
      <c r="D64" s="58"/>
      <c r="E64" s="57"/>
      <c r="F64" s="57"/>
      <c r="G64" s="57"/>
      <c r="H64" s="57"/>
      <c r="I64" s="57"/>
    </row>
    <row r="65" spans="1:9" ht="18.75" x14ac:dyDescent="0.25">
      <c r="A65" s="58"/>
      <c r="B65" s="58"/>
      <c r="C65" s="58"/>
      <c r="D65" s="58"/>
      <c r="E65" s="57"/>
      <c r="F65" s="57"/>
      <c r="G65" s="57"/>
      <c r="H65" s="57"/>
      <c r="I65" s="57"/>
    </row>
    <row r="66" spans="1:9" ht="18.75" x14ac:dyDescent="0.25">
      <c r="A66" s="58"/>
      <c r="B66" s="58"/>
      <c r="C66" s="58"/>
      <c r="D66" s="58"/>
      <c r="E66" s="57"/>
      <c r="F66" s="57"/>
      <c r="G66" s="57"/>
      <c r="H66" s="57"/>
      <c r="I66" s="57"/>
    </row>
    <row r="67" spans="1:9" ht="18.75" x14ac:dyDescent="0.25">
      <c r="A67" s="58"/>
      <c r="B67" s="58"/>
      <c r="C67" s="58"/>
      <c r="D67" s="58"/>
      <c r="E67" s="57"/>
      <c r="F67" s="57"/>
      <c r="G67" s="57"/>
      <c r="H67" s="57"/>
      <c r="I67" s="57"/>
    </row>
    <row r="68" spans="1:9" ht="18.75" x14ac:dyDescent="0.25">
      <c r="A68" s="58"/>
      <c r="B68" s="58"/>
      <c r="C68" s="58"/>
      <c r="D68" s="58"/>
      <c r="E68" s="57"/>
      <c r="F68" s="57"/>
      <c r="G68" s="57"/>
      <c r="H68" s="57"/>
      <c r="I68" s="57"/>
    </row>
    <row r="69" spans="1:9" ht="18.75" x14ac:dyDescent="0.25">
      <c r="A69" s="58"/>
      <c r="B69" s="58"/>
      <c r="C69" s="58"/>
      <c r="D69" s="58"/>
      <c r="E69" s="57"/>
      <c r="F69" s="57"/>
      <c r="G69" s="57"/>
      <c r="H69" s="57"/>
      <c r="I69" s="57"/>
    </row>
  </sheetData>
  <mergeCells count="28">
    <mergeCell ref="A54:I54"/>
    <mergeCell ref="A55:I55"/>
    <mergeCell ref="A48:I48"/>
    <mergeCell ref="A49:I49"/>
    <mergeCell ref="A27:I27"/>
    <mergeCell ref="A29:I29"/>
    <mergeCell ref="A30:I30"/>
    <mergeCell ref="A31:I31"/>
    <mergeCell ref="A32:I32"/>
    <mergeCell ref="A46:I46"/>
    <mergeCell ref="A25:I25"/>
    <mergeCell ref="A8:I8"/>
    <mergeCell ref="A9:I9"/>
    <mergeCell ref="A11:I11"/>
    <mergeCell ref="A13:I13"/>
    <mergeCell ref="A14:I14"/>
    <mergeCell ref="A15:I15"/>
    <mergeCell ref="A16:I16"/>
    <mergeCell ref="A20:I20"/>
    <mergeCell ref="A21:I21"/>
    <mergeCell ref="A23:I23"/>
    <mergeCell ref="A24:I24"/>
    <mergeCell ref="A7:I7"/>
    <mergeCell ref="A1:I1"/>
    <mergeCell ref="A2:I2"/>
    <mergeCell ref="A4:I4"/>
    <mergeCell ref="A5:I5"/>
    <mergeCell ref="A6:I6"/>
  </mergeCells>
  <pageMargins left="1.0900000000000001" right="0.54"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zoomScale="115" zoomScaleNormal="115" workbookViewId="0">
      <selection activeCell="A22" sqref="A22"/>
    </sheetView>
  </sheetViews>
  <sheetFormatPr defaultRowHeight="19.5" x14ac:dyDescent="0.3"/>
  <cols>
    <col min="1" max="1" width="51" style="71" customWidth="1"/>
    <col min="2" max="2" width="13.75" style="98" customWidth="1"/>
    <col min="3" max="3" width="17" style="99" customWidth="1"/>
    <col min="4" max="4" width="17.875" style="70" customWidth="1"/>
    <col min="5" max="5" width="13.75" style="99" customWidth="1"/>
    <col min="6" max="6" width="12.625" style="70" customWidth="1"/>
    <col min="7" max="7" width="5.375" style="70" hidden="1" customWidth="1"/>
    <col min="8" max="8" width="13.75" style="70" hidden="1" customWidth="1"/>
    <col min="9" max="9" width="13.5" style="70" hidden="1" customWidth="1"/>
    <col min="10" max="10" width="9" style="70" customWidth="1"/>
    <col min="11" max="11" width="14.125" style="71" customWidth="1"/>
    <col min="12" max="16384" width="9" style="71"/>
  </cols>
  <sheetData>
    <row r="1" spans="1:11" x14ac:dyDescent="0.3">
      <c r="A1" s="448" t="s">
        <v>407</v>
      </c>
      <c r="B1" s="448"/>
      <c r="C1" s="448"/>
      <c r="D1" s="448"/>
      <c r="E1" s="448"/>
      <c r="F1" s="448"/>
      <c r="G1" s="69"/>
    </row>
    <row r="2" spans="1:11" x14ac:dyDescent="0.3">
      <c r="A2" s="517" t="s">
        <v>529</v>
      </c>
      <c r="B2" s="517"/>
      <c r="C2" s="517"/>
      <c r="D2" s="517"/>
      <c r="E2" s="517"/>
      <c r="F2" s="517"/>
      <c r="G2" s="151"/>
    </row>
    <row r="3" spans="1:11" x14ac:dyDescent="0.3">
      <c r="A3" s="448" t="s">
        <v>2</v>
      </c>
      <c r="B3" s="448"/>
      <c r="C3" s="448"/>
      <c r="D3" s="448"/>
      <c r="E3" s="448"/>
      <c r="F3" s="448"/>
      <c r="G3" s="151"/>
      <c r="H3" s="70">
        <f>H33</f>
        <v>186000</v>
      </c>
    </row>
    <row r="4" spans="1:11" ht="49.5" customHeight="1" x14ac:dyDescent="0.3">
      <c r="A4" s="518" t="s">
        <v>408</v>
      </c>
      <c r="B4" s="519" t="s">
        <v>409</v>
      </c>
      <c r="C4" s="520" t="s">
        <v>410</v>
      </c>
      <c r="D4" s="519" t="s">
        <v>411</v>
      </c>
      <c r="E4" s="520" t="s">
        <v>412</v>
      </c>
      <c r="F4" s="519" t="s">
        <v>413</v>
      </c>
      <c r="G4" s="72"/>
    </row>
    <row r="5" spans="1:11" ht="20.25" x14ac:dyDescent="0.3">
      <c r="A5" s="73" t="s">
        <v>414</v>
      </c>
      <c r="B5" s="166"/>
      <c r="C5" s="75"/>
      <c r="D5" s="76"/>
      <c r="E5" s="75"/>
      <c r="F5" s="77"/>
      <c r="G5" s="78">
        <v>1</v>
      </c>
      <c r="H5" s="79">
        <v>30000</v>
      </c>
      <c r="I5" s="70">
        <v>1456900</v>
      </c>
    </row>
    <row r="6" spans="1:11" ht="20.25" x14ac:dyDescent="0.3">
      <c r="A6" s="80" t="s">
        <v>415</v>
      </c>
      <c r="B6" s="74">
        <v>2</v>
      </c>
      <c r="C6" s="169">
        <v>1.8</v>
      </c>
      <c r="D6" s="76">
        <v>670000</v>
      </c>
      <c r="E6" s="75">
        <v>1.62</v>
      </c>
      <c r="F6" s="135" t="s">
        <v>417</v>
      </c>
      <c r="G6" s="78"/>
      <c r="H6" s="79"/>
    </row>
    <row r="7" spans="1:11" ht="25.5" customHeight="1" x14ac:dyDescent="0.3">
      <c r="A7" s="80" t="s">
        <v>416</v>
      </c>
      <c r="B7" s="172">
        <v>19</v>
      </c>
      <c r="C7" s="173">
        <v>17</v>
      </c>
      <c r="D7" s="174">
        <v>7520640</v>
      </c>
      <c r="E7" s="175">
        <v>18.2</v>
      </c>
      <c r="F7" s="135" t="s">
        <v>460</v>
      </c>
      <c r="G7" s="91">
        <v>2</v>
      </c>
      <c r="H7" s="79">
        <v>10000</v>
      </c>
      <c r="I7" s="70">
        <v>60000</v>
      </c>
      <c r="K7" s="84"/>
    </row>
    <row r="8" spans="1:11" s="89" customFormat="1" ht="20.25" x14ac:dyDescent="0.3">
      <c r="A8" s="81" t="s">
        <v>418</v>
      </c>
      <c r="B8" s="82">
        <f>SUM(B6:B7)</f>
        <v>21</v>
      </c>
      <c r="C8" s="170">
        <f>SUM(C6:C7)</f>
        <v>18.8</v>
      </c>
      <c r="D8" s="84">
        <f>SUM(D6:D7)</f>
        <v>8190640</v>
      </c>
      <c r="E8" s="83">
        <f>SUM(E6:E7)</f>
        <v>19.82</v>
      </c>
      <c r="F8" s="85"/>
      <c r="G8" s="86">
        <v>4</v>
      </c>
      <c r="H8" s="87">
        <v>10000</v>
      </c>
      <c r="I8" s="88">
        <f>SUM(I5:I7)</f>
        <v>1516900</v>
      </c>
      <c r="J8" s="69"/>
    </row>
    <row r="9" spans="1:11" ht="20.25" x14ac:dyDescent="0.3">
      <c r="A9" s="80" t="s">
        <v>419</v>
      </c>
      <c r="B9" s="74"/>
      <c r="C9" s="75"/>
      <c r="D9" s="76"/>
      <c r="E9" s="75"/>
      <c r="F9" s="90"/>
      <c r="G9" s="78">
        <v>5</v>
      </c>
      <c r="H9" s="79">
        <v>25000</v>
      </c>
    </row>
    <row r="10" spans="1:11" ht="20.25" x14ac:dyDescent="0.3">
      <c r="A10" s="80" t="s">
        <v>420</v>
      </c>
      <c r="B10" s="74">
        <v>6</v>
      </c>
      <c r="C10" s="169">
        <v>5.4</v>
      </c>
      <c r="D10" s="167">
        <v>1240000</v>
      </c>
      <c r="E10" s="75">
        <v>3</v>
      </c>
      <c r="F10" s="90" t="s">
        <v>417</v>
      </c>
      <c r="G10" s="91">
        <v>6</v>
      </c>
      <c r="H10" s="79">
        <v>36000</v>
      </c>
    </row>
    <row r="11" spans="1:11" ht="20.25" x14ac:dyDescent="0.3">
      <c r="A11" s="80" t="s">
        <v>421</v>
      </c>
      <c r="B11" s="74">
        <v>20</v>
      </c>
      <c r="C11" s="99">
        <v>17.899999999999999</v>
      </c>
      <c r="D11" s="167">
        <v>1857500</v>
      </c>
      <c r="E11" s="75">
        <v>4.5</v>
      </c>
      <c r="F11" s="90" t="s">
        <v>417</v>
      </c>
      <c r="G11" s="78">
        <v>7</v>
      </c>
      <c r="H11" s="79">
        <v>55000</v>
      </c>
    </row>
    <row r="12" spans="1:11" ht="20.25" x14ac:dyDescent="0.3">
      <c r="A12" s="80" t="s">
        <v>422</v>
      </c>
      <c r="B12" s="74">
        <v>21</v>
      </c>
      <c r="C12" s="99">
        <v>18.8</v>
      </c>
      <c r="D12" s="167">
        <v>4113200</v>
      </c>
      <c r="E12" s="75">
        <v>10</v>
      </c>
      <c r="F12" s="90" t="s">
        <v>417</v>
      </c>
      <c r="G12" s="91">
        <v>8</v>
      </c>
      <c r="H12" s="79">
        <v>20000</v>
      </c>
    </row>
    <row r="13" spans="1:11" ht="20.25" x14ac:dyDescent="0.3">
      <c r="A13" s="80" t="s">
        <v>423</v>
      </c>
      <c r="B13" s="74">
        <v>5</v>
      </c>
      <c r="C13" s="99">
        <v>4.5</v>
      </c>
      <c r="D13" s="167">
        <v>587200</v>
      </c>
      <c r="E13" s="75">
        <v>1.42</v>
      </c>
      <c r="F13" s="90" t="s">
        <v>417</v>
      </c>
      <c r="G13" s="78">
        <v>9</v>
      </c>
      <c r="H13" s="136"/>
    </row>
    <row r="14" spans="1:11" ht="20.25" x14ac:dyDescent="0.3">
      <c r="A14" s="80" t="s">
        <v>424</v>
      </c>
      <c r="B14" s="74">
        <v>5</v>
      </c>
      <c r="C14" s="99">
        <v>4.5</v>
      </c>
      <c r="D14" s="167">
        <v>18569360</v>
      </c>
      <c r="E14" s="75">
        <v>45</v>
      </c>
      <c r="F14" s="90" t="s">
        <v>417</v>
      </c>
      <c r="G14" s="91">
        <v>10</v>
      </c>
      <c r="H14" s="79"/>
    </row>
    <row r="15" spans="1:11" s="89" customFormat="1" ht="20.25" x14ac:dyDescent="0.3">
      <c r="A15" s="81" t="s">
        <v>418</v>
      </c>
      <c r="B15" s="82">
        <f>SUM(B10:B14)</f>
        <v>57</v>
      </c>
      <c r="C15" s="171">
        <f>SUM(C10:C14)</f>
        <v>51.099999999999994</v>
      </c>
      <c r="D15" s="168">
        <f>SUM(D10:D14)</f>
        <v>26367260</v>
      </c>
      <c r="E15" s="83">
        <f>SUM(E10:E14)</f>
        <v>63.92</v>
      </c>
      <c r="F15" s="85"/>
      <c r="G15" s="91">
        <v>12</v>
      </c>
      <c r="H15" s="79"/>
      <c r="I15" s="69"/>
      <c r="J15" s="69"/>
    </row>
    <row r="16" spans="1:11" s="89" customFormat="1" ht="20.25" x14ac:dyDescent="0.3">
      <c r="A16" s="92" t="s">
        <v>702</v>
      </c>
      <c r="B16" s="90"/>
      <c r="C16" s="93"/>
      <c r="D16" s="94"/>
      <c r="E16" s="93"/>
      <c r="F16" s="90"/>
      <c r="G16" s="91"/>
      <c r="H16" s="79"/>
      <c r="I16" s="69"/>
      <c r="J16" s="69"/>
    </row>
    <row r="17" spans="1:10" s="89" customFormat="1" ht="20.25" x14ac:dyDescent="0.3">
      <c r="A17" s="92" t="s">
        <v>426</v>
      </c>
      <c r="B17" s="74" t="s">
        <v>485</v>
      </c>
      <c r="C17" s="74" t="s">
        <v>485</v>
      </c>
      <c r="D17" s="74" t="s">
        <v>485</v>
      </c>
      <c r="E17" s="74" t="s">
        <v>485</v>
      </c>
      <c r="F17" s="95"/>
      <c r="G17" s="91"/>
      <c r="H17" s="79"/>
      <c r="I17" s="69"/>
      <c r="J17" s="69"/>
    </row>
    <row r="18" spans="1:10" s="89" customFormat="1" ht="20.25" x14ac:dyDescent="0.3">
      <c r="A18" s="137" t="s">
        <v>427</v>
      </c>
      <c r="B18" s="74">
        <v>1</v>
      </c>
      <c r="C18" s="169">
        <v>0.9</v>
      </c>
      <c r="D18" s="76">
        <v>408000</v>
      </c>
      <c r="E18" s="75">
        <v>1.08</v>
      </c>
      <c r="F18" s="95" t="s">
        <v>417</v>
      </c>
      <c r="G18" s="91"/>
      <c r="H18" s="79"/>
      <c r="I18" s="69"/>
      <c r="J18" s="69"/>
    </row>
    <row r="19" spans="1:10" s="89" customFormat="1" ht="20.25" x14ac:dyDescent="0.3">
      <c r="A19" s="96" t="s">
        <v>418</v>
      </c>
      <c r="B19" s="82">
        <f>SUM(B18)</f>
        <v>1</v>
      </c>
      <c r="C19" s="170">
        <v>1.33</v>
      </c>
      <c r="D19" s="84">
        <f>SUM(D18)</f>
        <v>408000</v>
      </c>
      <c r="E19" s="83">
        <v>1.08</v>
      </c>
      <c r="F19" s="85"/>
      <c r="G19" s="91"/>
      <c r="H19" s="79"/>
      <c r="I19" s="69"/>
      <c r="J19" s="69"/>
    </row>
    <row r="20" spans="1:10" s="89" customFormat="1" ht="20.25" x14ac:dyDescent="0.3">
      <c r="A20" s="143"/>
      <c r="B20" s="144"/>
      <c r="C20" s="177"/>
      <c r="D20" s="146"/>
      <c r="E20" s="145"/>
      <c r="F20" s="147"/>
      <c r="G20" s="91"/>
      <c r="H20" s="79"/>
      <c r="I20" s="69"/>
      <c r="J20" s="69"/>
    </row>
    <row r="21" spans="1:10" s="89" customFormat="1" ht="20.25" x14ac:dyDescent="0.3">
      <c r="A21" s="143"/>
      <c r="B21" s="144"/>
      <c r="C21" s="145"/>
      <c r="D21" s="146"/>
      <c r="E21" s="145"/>
      <c r="F21" s="147"/>
      <c r="G21" s="91"/>
      <c r="H21" s="79"/>
      <c r="I21" s="69"/>
      <c r="J21" s="69"/>
    </row>
    <row r="22" spans="1:10" s="89" customFormat="1" ht="20.25" x14ac:dyDescent="0.3">
      <c r="A22" s="156"/>
      <c r="B22" s="155"/>
      <c r="C22" s="156"/>
      <c r="D22" s="156"/>
      <c r="E22" s="156"/>
      <c r="F22" s="156"/>
      <c r="G22" s="156"/>
      <c r="H22" s="79"/>
      <c r="I22" s="69"/>
      <c r="J22" s="69"/>
    </row>
    <row r="23" spans="1:10" s="89" customFormat="1" ht="20.25" x14ac:dyDescent="0.3">
      <c r="A23" s="156"/>
      <c r="B23" s="155"/>
      <c r="C23" s="156"/>
      <c r="D23" s="156"/>
      <c r="E23" s="156"/>
      <c r="F23" s="156"/>
      <c r="G23" s="156"/>
      <c r="H23" s="79"/>
      <c r="I23" s="69"/>
      <c r="J23" s="69"/>
    </row>
    <row r="24" spans="1:10" ht="20.25" x14ac:dyDescent="0.3">
      <c r="A24" s="428" t="s">
        <v>428</v>
      </c>
      <c r="B24" s="166"/>
      <c r="C24" s="97"/>
      <c r="D24" s="77"/>
      <c r="E24" s="97"/>
      <c r="F24" s="166"/>
      <c r="G24" s="78">
        <v>13</v>
      </c>
      <c r="H24" s="79"/>
    </row>
    <row r="25" spans="1:10" ht="20.25" x14ac:dyDescent="0.3">
      <c r="A25" s="433" t="s">
        <v>429</v>
      </c>
      <c r="B25" s="74">
        <v>4</v>
      </c>
      <c r="C25" s="169">
        <v>3.6</v>
      </c>
      <c r="D25" s="76">
        <v>661000</v>
      </c>
      <c r="E25" s="75">
        <v>1.6</v>
      </c>
      <c r="F25" s="90" t="s">
        <v>417</v>
      </c>
      <c r="G25" s="91">
        <v>14</v>
      </c>
      <c r="H25" s="79"/>
    </row>
    <row r="26" spans="1:10" ht="21" customHeight="1" x14ac:dyDescent="0.3">
      <c r="A26" s="92" t="s">
        <v>430</v>
      </c>
      <c r="B26" s="74">
        <v>22</v>
      </c>
      <c r="C26" s="75">
        <v>19.7</v>
      </c>
      <c r="D26" s="76">
        <v>5222500</v>
      </c>
      <c r="E26" s="75">
        <v>12.63</v>
      </c>
      <c r="F26" s="90" t="s">
        <v>417</v>
      </c>
      <c r="G26" s="78">
        <v>15</v>
      </c>
      <c r="H26" s="79"/>
    </row>
    <row r="27" spans="1:10" ht="20.25" x14ac:dyDescent="0.3">
      <c r="A27" s="137" t="s">
        <v>431</v>
      </c>
      <c r="B27" s="429">
        <v>7</v>
      </c>
      <c r="C27" s="430">
        <v>6.3</v>
      </c>
      <c r="D27" s="431">
        <v>490000</v>
      </c>
      <c r="E27" s="430">
        <v>1.2</v>
      </c>
      <c r="F27" s="432" t="s">
        <v>417</v>
      </c>
      <c r="G27" s="78"/>
      <c r="H27" s="79"/>
    </row>
    <row r="28" spans="1:10" s="89" customFormat="1" ht="20.25" x14ac:dyDescent="0.3">
      <c r="A28" s="96" t="s">
        <v>418</v>
      </c>
      <c r="B28" s="82">
        <f>SUM(B25:B27)</f>
        <v>33</v>
      </c>
      <c r="C28" s="83">
        <v>29.5</v>
      </c>
      <c r="D28" s="84">
        <f>SUM(D25:D27)</f>
        <v>6373500</v>
      </c>
      <c r="E28" s="83">
        <f>SUM(E25:E27)</f>
        <v>15.43</v>
      </c>
      <c r="F28" s="85"/>
      <c r="G28" s="91">
        <v>16</v>
      </c>
      <c r="H28" s="79"/>
      <c r="I28" s="69"/>
      <c r="J28" s="69"/>
    </row>
    <row r="29" spans="1:10" s="89" customFormat="1" ht="20.25" x14ac:dyDescent="0.3">
      <c r="A29" s="96" t="s">
        <v>432</v>
      </c>
      <c r="B29" s="82">
        <v>112</v>
      </c>
      <c r="C29" s="83">
        <v>100</v>
      </c>
      <c r="D29" s="85">
        <v>41339400</v>
      </c>
      <c r="E29" s="83">
        <v>100</v>
      </c>
      <c r="F29" s="223"/>
      <c r="G29" s="91">
        <v>20</v>
      </c>
      <c r="H29" s="79"/>
      <c r="I29" s="69"/>
      <c r="J29" s="69"/>
    </row>
    <row r="30" spans="1:10" ht="20.25" x14ac:dyDescent="0.3">
      <c r="G30" s="78">
        <v>21</v>
      </c>
      <c r="H30" s="79"/>
    </row>
    <row r="31" spans="1:10" ht="20.25" x14ac:dyDescent="0.3">
      <c r="G31" s="91">
        <v>22</v>
      </c>
      <c r="H31" s="79"/>
    </row>
    <row r="32" spans="1:10" ht="20.25" x14ac:dyDescent="0.3">
      <c r="G32" s="78">
        <v>23</v>
      </c>
      <c r="H32" s="79"/>
    </row>
    <row r="33" spans="1:8" ht="20.25" x14ac:dyDescent="0.3">
      <c r="H33" s="100">
        <f>SUM(H5:H32)</f>
        <v>186000</v>
      </c>
    </row>
    <row r="45" spans="1:8" x14ac:dyDescent="0.3">
      <c r="A45" s="443" t="s">
        <v>433</v>
      </c>
      <c r="B45" s="443"/>
      <c r="C45" s="443"/>
      <c r="D45" s="443"/>
      <c r="E45" s="443"/>
      <c r="F45" s="443"/>
    </row>
  </sheetData>
  <mergeCells count="4">
    <mergeCell ref="A1:F1"/>
    <mergeCell ref="A2:F2"/>
    <mergeCell ref="A3:F3"/>
    <mergeCell ref="A45:F45"/>
  </mergeCells>
  <printOptions horizontalCentered="1"/>
  <pageMargins left="0.19685039370078741" right="0.19685039370078741" top="0.74803149606299213" bottom="0.74803149606299213" header="0.31496062992125984" footer="0.31496062992125984"/>
  <pageSetup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8"/>
  <sheetViews>
    <sheetView topLeftCell="A12" zoomScale="115" zoomScaleNormal="115" workbookViewId="0">
      <selection activeCell="E29" sqref="E29"/>
    </sheetView>
  </sheetViews>
  <sheetFormatPr defaultRowHeight="14.25" x14ac:dyDescent="0.2"/>
  <cols>
    <col min="1" max="1" width="5.25" customWidth="1"/>
    <col min="2" max="2" width="17.75" customWidth="1"/>
    <col min="3" max="3" width="30.75" customWidth="1"/>
    <col min="4" max="4" width="10.875" bestFit="1" customWidth="1"/>
    <col min="7" max="7" width="3.75" customWidth="1"/>
    <col min="8" max="8" width="3.375" customWidth="1"/>
    <col min="9" max="11" width="3.625" customWidth="1"/>
    <col min="12" max="13" width="3.375" customWidth="1"/>
    <col min="14" max="14" width="3.5" customWidth="1"/>
    <col min="15" max="16" width="3.75" customWidth="1"/>
    <col min="17" max="18" width="3.375" customWidth="1"/>
  </cols>
  <sheetData>
    <row r="1" spans="1:18" ht="18.75" x14ac:dyDescent="0.2">
      <c r="A1" s="450" t="s">
        <v>486</v>
      </c>
      <c r="B1" s="450"/>
      <c r="C1" s="450"/>
      <c r="D1" s="450"/>
      <c r="E1" s="450"/>
      <c r="F1" s="450"/>
      <c r="G1" s="450"/>
      <c r="H1" s="450"/>
      <c r="I1" s="450"/>
      <c r="J1" s="450"/>
      <c r="K1" s="450"/>
      <c r="L1" s="450"/>
      <c r="M1" s="450"/>
      <c r="N1" s="450"/>
      <c r="O1" s="449" t="s">
        <v>487</v>
      </c>
      <c r="P1" s="449"/>
      <c r="Q1" s="449"/>
      <c r="R1" s="449"/>
    </row>
    <row r="2" spans="1:18" ht="18.75" x14ac:dyDescent="0.2">
      <c r="A2" s="449" t="s">
        <v>522</v>
      </c>
      <c r="B2" s="449"/>
      <c r="C2" s="449"/>
      <c r="D2" s="449"/>
      <c r="E2" s="449"/>
      <c r="F2" s="449"/>
      <c r="G2" s="449"/>
      <c r="H2" s="449"/>
      <c r="I2" s="449"/>
      <c r="J2" s="449"/>
      <c r="K2" s="449"/>
      <c r="L2" s="449"/>
      <c r="M2" s="449"/>
      <c r="N2" s="449"/>
      <c r="O2" s="449"/>
      <c r="P2" s="449"/>
      <c r="Q2" s="449"/>
      <c r="R2" s="449"/>
    </row>
    <row r="3" spans="1:18" ht="18.75" x14ac:dyDescent="0.2">
      <c r="A3" s="449" t="s">
        <v>2</v>
      </c>
      <c r="B3" s="449"/>
      <c r="C3" s="449"/>
      <c r="D3" s="449"/>
      <c r="E3" s="449"/>
      <c r="F3" s="449"/>
      <c r="G3" s="449"/>
      <c r="H3" s="449"/>
      <c r="I3" s="449"/>
      <c r="J3" s="449"/>
      <c r="K3" s="449"/>
      <c r="L3" s="449"/>
      <c r="M3" s="449"/>
      <c r="N3" s="449"/>
      <c r="O3" s="449"/>
      <c r="P3" s="449"/>
      <c r="Q3" s="449"/>
      <c r="R3" s="449"/>
    </row>
    <row r="4" spans="1:18" ht="18.75" x14ac:dyDescent="0.2">
      <c r="A4" s="226"/>
      <c r="B4" s="191"/>
      <c r="C4" s="226"/>
      <c r="D4" s="227"/>
      <c r="E4" s="231"/>
      <c r="F4" s="231"/>
      <c r="G4" s="247"/>
      <c r="H4" s="247"/>
      <c r="I4" s="247"/>
      <c r="J4" s="247"/>
      <c r="K4" s="247"/>
      <c r="L4" s="247"/>
      <c r="M4" s="247"/>
      <c r="N4" s="247"/>
      <c r="O4" s="247"/>
      <c r="P4" s="247"/>
      <c r="Q4" s="247"/>
      <c r="R4" s="247"/>
    </row>
    <row r="5" spans="1:18" ht="18.75" x14ac:dyDescent="0.2">
      <c r="A5" s="190" t="s">
        <v>414</v>
      </c>
      <c r="B5" s="191"/>
      <c r="C5" s="226"/>
      <c r="D5" s="227"/>
      <c r="E5" s="231"/>
      <c r="F5" s="231"/>
      <c r="G5" s="247"/>
      <c r="H5" s="247"/>
      <c r="I5" s="247"/>
      <c r="J5" s="247"/>
      <c r="K5" s="247"/>
      <c r="L5" s="247"/>
      <c r="M5" s="247"/>
      <c r="N5" s="247"/>
      <c r="O5" s="247"/>
      <c r="P5" s="247"/>
      <c r="Q5" s="247"/>
      <c r="R5" s="247"/>
    </row>
    <row r="6" spans="1:18" ht="18.75" x14ac:dyDescent="0.2">
      <c r="A6" s="192" t="s">
        <v>415</v>
      </c>
      <c r="B6" s="191"/>
      <c r="C6" s="226"/>
      <c r="D6" s="227"/>
      <c r="E6" s="231"/>
      <c r="F6" s="231"/>
      <c r="G6" s="247"/>
      <c r="H6" s="247"/>
      <c r="I6" s="247"/>
      <c r="J6" s="247"/>
      <c r="K6" s="247"/>
      <c r="L6" s="247"/>
      <c r="M6" s="247"/>
      <c r="N6" s="247"/>
      <c r="O6" s="247"/>
      <c r="P6" s="247"/>
      <c r="Q6" s="247"/>
      <c r="R6" s="247"/>
    </row>
    <row r="7" spans="1:18" ht="18.75" x14ac:dyDescent="0.2">
      <c r="A7" s="454" t="s">
        <v>5</v>
      </c>
      <c r="B7" s="456" t="s">
        <v>6</v>
      </c>
      <c r="C7" s="454" t="s">
        <v>7</v>
      </c>
      <c r="D7" s="458" t="s">
        <v>8</v>
      </c>
      <c r="E7" s="460" t="s">
        <v>9</v>
      </c>
      <c r="F7" s="462" t="s">
        <v>10</v>
      </c>
      <c r="G7" s="464" t="s">
        <v>501</v>
      </c>
      <c r="H7" s="465"/>
      <c r="I7" s="466"/>
      <c r="J7" s="451" t="s">
        <v>523</v>
      </c>
      <c r="K7" s="452"/>
      <c r="L7" s="452"/>
      <c r="M7" s="452"/>
      <c r="N7" s="452"/>
      <c r="O7" s="452"/>
      <c r="P7" s="452"/>
      <c r="Q7" s="452"/>
      <c r="R7" s="453"/>
    </row>
    <row r="8" spans="1:18" ht="25.5" x14ac:dyDescent="0.2">
      <c r="A8" s="455"/>
      <c r="B8" s="457"/>
      <c r="C8" s="455"/>
      <c r="D8" s="459"/>
      <c r="E8" s="461"/>
      <c r="F8" s="463"/>
      <c r="G8" s="165" t="s">
        <v>13</v>
      </c>
      <c r="H8" s="165" t="s">
        <v>14</v>
      </c>
      <c r="I8" s="165" t="s">
        <v>15</v>
      </c>
      <c r="J8" s="165" t="s">
        <v>16</v>
      </c>
      <c r="K8" s="165" t="s">
        <v>17</v>
      </c>
      <c r="L8" s="165" t="s">
        <v>18</v>
      </c>
      <c r="M8" s="165" t="s">
        <v>19</v>
      </c>
      <c r="N8" s="165" t="s">
        <v>20</v>
      </c>
      <c r="O8" s="165" t="s">
        <v>21</v>
      </c>
      <c r="P8" s="165" t="s">
        <v>22</v>
      </c>
      <c r="Q8" s="165" t="s">
        <v>23</v>
      </c>
      <c r="R8" s="165" t="s">
        <v>24</v>
      </c>
    </row>
    <row r="9" spans="1:18" ht="98.25" customHeight="1" x14ac:dyDescent="0.25">
      <c r="A9" s="302">
        <v>1</v>
      </c>
      <c r="B9" s="158" t="s">
        <v>531</v>
      </c>
      <c r="C9" s="153" t="s">
        <v>532</v>
      </c>
      <c r="D9" s="326">
        <v>30000</v>
      </c>
      <c r="E9" s="327" t="s">
        <v>333</v>
      </c>
      <c r="F9" s="302" t="s">
        <v>149</v>
      </c>
      <c r="G9" s="301"/>
      <c r="H9" s="309"/>
      <c r="I9" s="309"/>
      <c r="J9" s="310"/>
      <c r="K9" s="310"/>
      <c r="L9" s="310"/>
      <c r="M9" s="310"/>
      <c r="N9" s="310"/>
      <c r="O9" s="310"/>
      <c r="P9" s="310"/>
      <c r="Q9" s="310"/>
      <c r="R9" s="310"/>
    </row>
    <row r="10" spans="1:18" ht="18.75" x14ac:dyDescent="0.3">
      <c r="A10" s="302"/>
      <c r="B10" s="158"/>
      <c r="C10" s="153"/>
      <c r="D10" s="363"/>
      <c r="E10" s="154"/>
      <c r="F10" s="302"/>
      <c r="G10" s="308"/>
      <c r="H10" s="189"/>
      <c r="I10" s="189"/>
      <c r="J10" s="157"/>
      <c r="K10" s="157"/>
      <c r="L10" s="157"/>
      <c r="M10" s="157"/>
      <c r="N10" s="157"/>
      <c r="O10" s="157"/>
      <c r="P10" s="157"/>
      <c r="Q10" s="157"/>
      <c r="R10" s="157"/>
    </row>
    <row r="11" spans="1:18" ht="262.5" customHeight="1" x14ac:dyDescent="0.25">
      <c r="A11" s="315">
        <v>2</v>
      </c>
      <c r="B11" s="332" t="s">
        <v>329</v>
      </c>
      <c r="C11" s="126" t="s">
        <v>530</v>
      </c>
      <c r="D11" s="333">
        <v>640000</v>
      </c>
      <c r="E11" s="334" t="s">
        <v>333</v>
      </c>
      <c r="F11" s="315" t="s">
        <v>149</v>
      </c>
      <c r="G11" s="128"/>
      <c r="H11" s="129"/>
      <c r="I11" s="129"/>
      <c r="J11" s="123"/>
      <c r="K11" s="123"/>
      <c r="L11" s="123"/>
      <c r="M11" s="123"/>
      <c r="N11" s="123"/>
      <c r="O11" s="123"/>
      <c r="P11" s="123"/>
      <c r="Q11" s="123"/>
      <c r="R11" s="123"/>
    </row>
    <row r="12" spans="1:18" ht="18.75" x14ac:dyDescent="0.3">
      <c r="A12" s="183"/>
      <c r="B12" s="116"/>
      <c r="C12" s="122"/>
      <c r="D12" s="132"/>
      <c r="E12" s="130"/>
      <c r="F12" s="183"/>
      <c r="G12" s="182"/>
      <c r="H12" s="184"/>
      <c r="I12" s="184"/>
      <c r="J12" s="117"/>
      <c r="K12" s="117"/>
      <c r="L12" s="117"/>
      <c r="M12" s="117"/>
      <c r="N12" s="117"/>
      <c r="O12" s="117"/>
      <c r="P12" s="117"/>
      <c r="Q12" s="117"/>
      <c r="R12" s="117"/>
    </row>
    <row r="13" spans="1:18" ht="18.75" x14ac:dyDescent="0.2">
      <c r="A13" s="133"/>
      <c r="B13" s="133"/>
      <c r="C13" s="133"/>
      <c r="D13" s="213"/>
      <c r="E13" s="133"/>
      <c r="F13" s="133"/>
      <c r="G13" s="133"/>
      <c r="H13" s="133"/>
      <c r="I13" s="133"/>
      <c r="J13" s="133"/>
      <c r="K13" s="133"/>
      <c r="L13" s="133"/>
      <c r="M13" s="133"/>
      <c r="N13" s="133"/>
      <c r="O13" s="133"/>
      <c r="P13" s="133"/>
      <c r="Q13" s="133"/>
      <c r="R13" s="133"/>
    </row>
    <row r="16" spans="1:18" x14ac:dyDescent="0.2">
      <c r="D16" s="335">
        <f>SUM(D9:D15)</f>
        <v>670000</v>
      </c>
    </row>
    <row r="18" spans="3:3" x14ac:dyDescent="0.2">
      <c r="C18" s="178"/>
    </row>
  </sheetData>
  <mergeCells count="12">
    <mergeCell ref="O1:R1"/>
    <mergeCell ref="A1:N1"/>
    <mergeCell ref="J7:R7"/>
    <mergeCell ref="A2:R2"/>
    <mergeCell ref="A3:R3"/>
    <mergeCell ref="A7:A8"/>
    <mergeCell ref="B7:B8"/>
    <mergeCell ref="C7:C8"/>
    <mergeCell ref="D7:D8"/>
    <mergeCell ref="E7:E8"/>
    <mergeCell ref="F7:F8"/>
    <mergeCell ref="G7:I7"/>
  </mergeCells>
  <pageMargins left="0.31496062992125984" right="0.19685039370078741" top="0.74803149606299213" bottom="0.74803149606299213" header="0.31496062992125984" footer="0.31496062992125984"/>
  <pageSetup paperSize="9"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63"/>
  <sheetViews>
    <sheetView topLeftCell="A42" workbookViewId="0">
      <selection activeCell="D45" sqref="D45"/>
    </sheetView>
  </sheetViews>
  <sheetFormatPr defaultColWidth="39.875" defaultRowHeight="18.75" x14ac:dyDescent="0.3"/>
  <cols>
    <col min="1" max="1" width="5.75" style="108" customWidth="1"/>
    <col min="2" max="2" width="28.875" style="109" customWidth="1"/>
    <col min="3" max="3" width="36.75" style="110" customWidth="1"/>
    <col min="4" max="4" width="13.75" style="109" customWidth="1"/>
    <col min="5" max="5" width="7.375" style="109" bestFit="1" customWidth="1"/>
    <col min="6" max="6" width="9.25" style="111" customWidth="1"/>
    <col min="7" max="7" width="2.625" style="112" customWidth="1"/>
    <col min="8" max="8" width="2.625" style="113" customWidth="1"/>
    <col min="9" max="18" width="2.625" style="112" customWidth="1"/>
    <col min="19" max="19" width="11.625" style="107" customWidth="1"/>
    <col min="20" max="16384" width="39.875" style="107"/>
  </cols>
  <sheetData>
    <row r="1" spans="1:19" s="102" customFormat="1" x14ac:dyDescent="0.2">
      <c r="A1" s="449" t="s">
        <v>489</v>
      </c>
      <c r="B1" s="449"/>
      <c r="C1" s="449"/>
      <c r="D1" s="449"/>
      <c r="E1" s="449"/>
      <c r="F1" s="449"/>
      <c r="G1" s="449"/>
      <c r="H1" s="449"/>
      <c r="I1" s="449"/>
      <c r="J1" s="449"/>
      <c r="K1" s="449"/>
      <c r="L1" s="449"/>
      <c r="M1" s="449" t="s">
        <v>488</v>
      </c>
      <c r="N1" s="449"/>
      <c r="O1" s="449"/>
      <c r="P1" s="449"/>
      <c r="Q1" s="449"/>
      <c r="R1" s="449"/>
      <c r="S1" s="101"/>
    </row>
    <row r="2" spans="1:19" s="102" customFormat="1" x14ac:dyDescent="0.2">
      <c r="A2" s="449" t="s">
        <v>522</v>
      </c>
      <c r="B2" s="449"/>
      <c r="C2" s="449"/>
      <c r="D2" s="449"/>
      <c r="E2" s="449"/>
      <c r="F2" s="449"/>
      <c r="G2" s="449"/>
      <c r="H2" s="449"/>
      <c r="I2" s="449"/>
      <c r="J2" s="449"/>
      <c r="K2" s="449"/>
      <c r="L2" s="449"/>
      <c r="M2" s="449"/>
      <c r="N2" s="449"/>
      <c r="O2" s="449"/>
      <c r="P2" s="449"/>
      <c r="Q2" s="449"/>
      <c r="R2" s="449"/>
      <c r="S2" s="101"/>
    </row>
    <row r="3" spans="1:19" s="102" customFormat="1" x14ac:dyDescent="0.2">
      <c r="A3" s="449" t="s">
        <v>2</v>
      </c>
      <c r="B3" s="449"/>
      <c r="C3" s="449"/>
      <c r="D3" s="449"/>
      <c r="E3" s="449"/>
      <c r="F3" s="449"/>
      <c r="G3" s="449"/>
      <c r="H3" s="449"/>
      <c r="I3" s="449"/>
      <c r="J3" s="449"/>
      <c r="K3" s="449"/>
      <c r="L3" s="449"/>
      <c r="M3" s="449"/>
      <c r="N3" s="449"/>
      <c r="O3" s="449"/>
      <c r="P3" s="449"/>
      <c r="Q3" s="449"/>
      <c r="R3" s="449"/>
      <c r="S3" s="101"/>
    </row>
    <row r="4" spans="1:19" s="191" customFormat="1" x14ac:dyDescent="0.2">
      <c r="A4" s="226" t="s">
        <v>3</v>
      </c>
      <c r="C4" s="226"/>
      <c r="D4" s="227"/>
      <c r="E4" s="224"/>
      <c r="F4" s="224"/>
      <c r="G4" s="228"/>
      <c r="H4" s="228"/>
      <c r="I4" s="228"/>
      <c r="J4" s="228"/>
      <c r="K4" s="228"/>
      <c r="L4" s="228"/>
      <c r="M4" s="228"/>
      <c r="N4" s="228"/>
      <c r="O4" s="228"/>
      <c r="P4" s="228"/>
      <c r="Q4" s="228"/>
      <c r="R4" s="228"/>
      <c r="S4" s="229"/>
    </row>
    <row r="5" spans="1:19" s="191" customFormat="1" x14ac:dyDescent="0.2">
      <c r="A5" s="226" t="s">
        <v>416</v>
      </c>
      <c r="C5" s="226"/>
      <c r="D5" s="227"/>
      <c r="E5" s="224"/>
      <c r="F5" s="224"/>
      <c r="G5" s="228"/>
      <c r="H5" s="228"/>
      <c r="I5" s="228"/>
      <c r="J5" s="228"/>
      <c r="K5" s="228"/>
      <c r="L5" s="228"/>
      <c r="M5" s="228"/>
      <c r="N5" s="228"/>
      <c r="O5" s="228"/>
      <c r="P5" s="228"/>
      <c r="Q5" s="228"/>
      <c r="R5" s="228"/>
      <c r="S5" s="229"/>
    </row>
    <row r="6" spans="1:19" s="191" customFormat="1" x14ac:dyDescent="0.2">
      <c r="A6" s="454" t="s">
        <v>5</v>
      </c>
      <c r="B6" s="456" t="s">
        <v>6</v>
      </c>
      <c r="C6" s="454" t="s">
        <v>7</v>
      </c>
      <c r="D6" s="458" t="s">
        <v>8</v>
      </c>
      <c r="E6" s="460" t="s">
        <v>9</v>
      </c>
      <c r="F6" s="462" t="s">
        <v>10</v>
      </c>
      <c r="G6" s="470" t="s">
        <v>501</v>
      </c>
      <c r="H6" s="471"/>
      <c r="I6" s="472"/>
      <c r="J6" s="467" t="s">
        <v>523</v>
      </c>
      <c r="K6" s="468"/>
      <c r="L6" s="468"/>
      <c r="M6" s="468"/>
      <c r="N6" s="468"/>
      <c r="O6" s="468"/>
      <c r="P6" s="468"/>
      <c r="Q6" s="468"/>
      <c r="R6" s="469"/>
      <c r="S6" s="229"/>
    </row>
    <row r="7" spans="1:19" s="191" customFormat="1" ht="23.25" x14ac:dyDescent="0.2">
      <c r="A7" s="455"/>
      <c r="B7" s="457"/>
      <c r="C7" s="455"/>
      <c r="D7" s="459"/>
      <c r="E7" s="461"/>
      <c r="F7" s="463"/>
      <c r="G7" s="230" t="s">
        <v>13</v>
      </c>
      <c r="H7" s="230" t="s">
        <v>14</v>
      </c>
      <c r="I7" s="230" t="s">
        <v>15</v>
      </c>
      <c r="J7" s="230" t="s">
        <v>16</v>
      </c>
      <c r="K7" s="230" t="s">
        <v>17</v>
      </c>
      <c r="L7" s="230" t="s">
        <v>18</v>
      </c>
      <c r="M7" s="230" t="s">
        <v>19</v>
      </c>
      <c r="N7" s="230" t="s">
        <v>20</v>
      </c>
      <c r="O7" s="230" t="s">
        <v>21</v>
      </c>
      <c r="P7" s="230" t="s">
        <v>22</v>
      </c>
      <c r="Q7" s="230" t="s">
        <v>23</v>
      </c>
      <c r="R7" s="230" t="s">
        <v>24</v>
      </c>
      <c r="S7" s="229"/>
    </row>
    <row r="8" spans="1:19" s="191" customFormat="1" ht="75" x14ac:dyDescent="0.2">
      <c r="A8" s="234">
        <v>1</v>
      </c>
      <c r="B8" s="122" t="s">
        <v>533</v>
      </c>
      <c r="C8" s="251" t="s">
        <v>534</v>
      </c>
      <c r="D8" s="219">
        <v>452200</v>
      </c>
      <c r="E8" s="234" t="s">
        <v>436</v>
      </c>
      <c r="F8" s="164" t="s">
        <v>239</v>
      </c>
      <c r="G8" s="230"/>
      <c r="H8" s="230"/>
      <c r="I8" s="230"/>
      <c r="J8" s="230"/>
      <c r="K8" s="250"/>
      <c r="L8" s="230"/>
      <c r="M8" s="230"/>
      <c r="N8" s="230"/>
      <c r="O8" s="230"/>
      <c r="P8" s="230"/>
      <c r="Q8" s="230"/>
      <c r="R8" s="230"/>
      <c r="S8" s="229"/>
    </row>
    <row r="9" spans="1:19" s="191" customFormat="1" x14ac:dyDescent="0.2">
      <c r="A9" s="234"/>
      <c r="B9" s="122"/>
      <c r="C9" s="251"/>
      <c r="D9" s="233"/>
      <c r="E9" s="234"/>
      <c r="F9" s="185"/>
      <c r="G9" s="230"/>
      <c r="H9" s="230"/>
      <c r="I9" s="230"/>
      <c r="J9" s="230"/>
      <c r="K9" s="230"/>
      <c r="L9" s="230"/>
      <c r="M9" s="230"/>
      <c r="N9" s="230"/>
      <c r="O9" s="230"/>
      <c r="P9" s="230"/>
      <c r="Q9" s="230"/>
      <c r="R9" s="230"/>
      <c r="S9" s="229"/>
    </row>
    <row r="10" spans="1:19" s="191" customFormat="1" ht="93.75" x14ac:dyDescent="0.3">
      <c r="A10" s="234">
        <v>2</v>
      </c>
      <c r="B10" s="254" t="s">
        <v>535</v>
      </c>
      <c r="C10" s="256" t="s">
        <v>536</v>
      </c>
      <c r="D10" s="257">
        <v>497700</v>
      </c>
      <c r="E10" s="164" t="s">
        <v>502</v>
      </c>
      <c r="F10" s="164" t="s">
        <v>239</v>
      </c>
      <c r="G10" s="255"/>
      <c r="H10" s="255"/>
      <c r="I10" s="230"/>
      <c r="J10" s="230"/>
      <c r="K10" s="250"/>
      <c r="L10" s="230"/>
      <c r="M10" s="230"/>
      <c r="N10" s="230"/>
      <c r="O10" s="230"/>
      <c r="P10" s="230"/>
      <c r="Q10" s="230"/>
      <c r="R10" s="230"/>
      <c r="S10" s="229"/>
    </row>
    <row r="11" spans="1:19" s="191" customFormat="1" ht="20.25" x14ac:dyDescent="0.3">
      <c r="A11" s="234"/>
      <c r="B11" s="261"/>
      <c r="C11" s="262"/>
      <c r="D11" s="263"/>
      <c r="E11" s="264"/>
      <c r="F11" s="264"/>
      <c r="G11" s="265"/>
      <c r="H11" s="265"/>
      <c r="I11" s="266"/>
      <c r="J11" s="266"/>
      <c r="K11" s="230"/>
      <c r="L11" s="230"/>
      <c r="M11" s="230"/>
      <c r="N11" s="230"/>
      <c r="O11" s="230"/>
      <c r="P11" s="230"/>
      <c r="Q11" s="230"/>
      <c r="R11" s="230"/>
      <c r="S11" s="229"/>
    </row>
    <row r="12" spans="1:19" s="191" customFormat="1" ht="93.75" x14ac:dyDescent="0.3">
      <c r="A12" s="302">
        <v>3</v>
      </c>
      <c r="B12" s="254" t="s">
        <v>537</v>
      </c>
      <c r="C12" s="256" t="s">
        <v>538</v>
      </c>
      <c r="D12" s="257">
        <v>478200</v>
      </c>
      <c r="E12" s="164" t="s">
        <v>509</v>
      </c>
      <c r="F12" s="164" t="s">
        <v>239</v>
      </c>
      <c r="G12" s="255"/>
      <c r="H12" s="255"/>
      <c r="I12" s="230"/>
      <c r="J12" s="230"/>
      <c r="K12" s="341"/>
      <c r="L12" s="230"/>
      <c r="M12" s="230"/>
      <c r="N12" s="230"/>
      <c r="O12" s="230"/>
      <c r="P12" s="230"/>
      <c r="Q12" s="230"/>
      <c r="R12" s="230"/>
      <c r="S12" s="229"/>
    </row>
    <row r="13" spans="1:19" s="190" customFormat="1" ht="20.25" x14ac:dyDescent="0.3">
      <c r="A13" s="302"/>
      <c r="B13" s="254"/>
      <c r="C13" s="256"/>
      <c r="D13" s="257"/>
      <c r="E13" s="164"/>
      <c r="F13" s="164"/>
      <c r="G13" s="255"/>
      <c r="H13" s="255"/>
      <c r="I13" s="230"/>
      <c r="J13" s="230"/>
      <c r="K13" s="230"/>
      <c r="L13" s="230"/>
      <c r="M13" s="230"/>
      <c r="N13" s="230"/>
      <c r="O13" s="230"/>
      <c r="P13" s="230"/>
      <c r="Q13" s="230"/>
      <c r="R13" s="230"/>
      <c r="S13" s="340"/>
    </row>
    <row r="14" spans="1:19" s="191" customFormat="1" ht="56.25" x14ac:dyDescent="0.3">
      <c r="A14" s="302">
        <v>4</v>
      </c>
      <c r="B14" s="254" t="s">
        <v>541</v>
      </c>
      <c r="C14" s="256" t="s">
        <v>539</v>
      </c>
      <c r="D14" s="268">
        <v>467400</v>
      </c>
      <c r="E14" s="164" t="s">
        <v>540</v>
      </c>
      <c r="F14" s="164" t="s">
        <v>239</v>
      </c>
      <c r="G14" s="255"/>
      <c r="H14" s="255"/>
      <c r="I14" s="230"/>
      <c r="J14" s="230"/>
      <c r="K14" s="341"/>
      <c r="L14" s="230"/>
      <c r="M14" s="230"/>
      <c r="N14" s="230"/>
      <c r="O14" s="230"/>
      <c r="P14" s="230"/>
      <c r="Q14" s="230"/>
      <c r="R14" s="230"/>
      <c r="S14" s="229"/>
    </row>
    <row r="15" spans="1:19" s="191" customFormat="1" ht="20.25" x14ac:dyDescent="0.3">
      <c r="A15" s="234"/>
      <c r="B15" s="258"/>
      <c r="C15" s="259"/>
      <c r="D15" s="267"/>
      <c r="E15" s="267"/>
      <c r="F15" s="267"/>
      <c r="G15" s="267"/>
      <c r="H15" s="267"/>
      <c r="I15" s="253"/>
      <c r="J15" s="230"/>
      <c r="K15" s="230"/>
      <c r="L15" s="253"/>
      <c r="M15" s="230"/>
      <c r="N15" s="230"/>
      <c r="O15" s="230"/>
      <c r="P15" s="230"/>
      <c r="Q15" s="230"/>
      <c r="R15" s="230"/>
      <c r="S15" s="229"/>
    </row>
    <row r="16" spans="1:19" s="191" customFormat="1" ht="81" x14ac:dyDescent="0.2">
      <c r="A16" s="234">
        <v>5</v>
      </c>
      <c r="B16" s="254" t="s">
        <v>542</v>
      </c>
      <c r="C16" s="254" t="s">
        <v>543</v>
      </c>
      <c r="D16" s="269">
        <v>264400</v>
      </c>
      <c r="E16" s="164" t="s">
        <v>503</v>
      </c>
      <c r="F16" s="164" t="s">
        <v>239</v>
      </c>
      <c r="G16" s="255"/>
      <c r="H16" s="255"/>
      <c r="I16" s="230"/>
      <c r="J16" s="266"/>
      <c r="K16" s="250"/>
      <c r="L16" s="230"/>
      <c r="M16" s="230"/>
      <c r="N16" s="230"/>
      <c r="O16" s="230"/>
      <c r="P16" s="230"/>
      <c r="Q16" s="230"/>
      <c r="R16" s="230"/>
      <c r="S16" s="229"/>
    </row>
    <row r="17" spans="1:19" s="191" customFormat="1" ht="20.25" x14ac:dyDescent="0.2">
      <c r="A17" s="234"/>
      <c r="B17" s="258"/>
      <c r="C17" s="258"/>
      <c r="D17" s="270"/>
      <c r="E17" s="185"/>
      <c r="F17" s="185"/>
      <c r="G17" s="260"/>
      <c r="H17" s="260"/>
      <c r="I17" s="253"/>
      <c r="J17" s="266"/>
      <c r="K17" s="250"/>
      <c r="L17" s="253"/>
      <c r="M17" s="230"/>
      <c r="N17" s="230"/>
      <c r="O17" s="230"/>
      <c r="P17" s="230"/>
      <c r="Q17" s="230"/>
      <c r="R17" s="230"/>
      <c r="S17" s="229"/>
    </row>
    <row r="18" spans="1:19" s="191" customFormat="1" ht="101.25" x14ac:dyDescent="0.2">
      <c r="A18" s="302">
        <v>6</v>
      </c>
      <c r="B18" s="343" t="s">
        <v>544</v>
      </c>
      <c r="C18" s="254" t="s">
        <v>545</v>
      </c>
      <c r="D18" s="269">
        <v>491200</v>
      </c>
      <c r="E18" s="164" t="s">
        <v>504</v>
      </c>
      <c r="F18" s="164" t="s">
        <v>239</v>
      </c>
      <c r="G18" s="255"/>
      <c r="H18" s="255"/>
      <c r="I18" s="230"/>
      <c r="J18" s="230"/>
      <c r="K18" s="230"/>
      <c r="L18" s="230"/>
      <c r="M18" s="230"/>
      <c r="N18" s="230"/>
      <c r="O18" s="230"/>
      <c r="P18" s="230"/>
      <c r="Q18" s="230"/>
      <c r="R18" s="230"/>
      <c r="S18" s="229"/>
    </row>
    <row r="19" spans="1:19" s="191" customFormat="1" ht="20.25" x14ac:dyDescent="0.2">
      <c r="A19" s="317"/>
      <c r="B19" s="336"/>
      <c r="C19" s="336"/>
      <c r="D19" s="342"/>
      <c r="E19" s="338"/>
      <c r="F19" s="338"/>
      <c r="G19" s="339"/>
      <c r="H19" s="339"/>
      <c r="I19" s="250"/>
      <c r="J19" s="250"/>
      <c r="K19" s="250"/>
      <c r="L19" s="250"/>
      <c r="M19" s="250"/>
      <c r="N19" s="250"/>
      <c r="O19" s="250"/>
      <c r="P19" s="250"/>
      <c r="Q19" s="250"/>
      <c r="R19" s="250"/>
      <c r="S19" s="229"/>
    </row>
    <row r="20" spans="1:19" s="191" customFormat="1" ht="101.25" x14ac:dyDescent="0.2">
      <c r="A20" s="234">
        <v>7</v>
      </c>
      <c r="B20" s="258" t="s">
        <v>546</v>
      </c>
      <c r="C20" s="258" t="s">
        <v>547</v>
      </c>
      <c r="D20" s="270">
        <v>233600</v>
      </c>
      <c r="E20" s="185" t="s">
        <v>505</v>
      </c>
      <c r="F20" s="185" t="s">
        <v>239</v>
      </c>
      <c r="G20" s="260"/>
      <c r="H20" s="260"/>
      <c r="I20" s="253"/>
      <c r="J20" s="252"/>
      <c r="K20" s="253"/>
      <c r="L20" s="253"/>
      <c r="M20" s="253"/>
      <c r="N20" s="253"/>
      <c r="O20" s="253"/>
      <c r="P20" s="253"/>
      <c r="Q20" s="253"/>
      <c r="R20" s="253"/>
      <c r="S20" s="229"/>
    </row>
    <row r="21" spans="1:19" s="191" customFormat="1" ht="20.25" x14ac:dyDescent="0.2">
      <c r="A21" s="234"/>
      <c r="B21" s="258"/>
      <c r="C21" s="258"/>
      <c r="D21" s="270"/>
      <c r="E21" s="185"/>
      <c r="F21" s="185"/>
      <c r="G21" s="260"/>
      <c r="H21" s="260"/>
      <c r="I21" s="253"/>
      <c r="J21" s="266"/>
      <c r="K21" s="250"/>
      <c r="L21" s="253"/>
      <c r="M21" s="230"/>
      <c r="N21" s="230"/>
      <c r="O21" s="230"/>
      <c r="P21" s="230"/>
      <c r="Q21" s="230"/>
      <c r="R21" s="230"/>
      <c r="S21" s="229"/>
    </row>
    <row r="22" spans="1:19" s="191" customFormat="1" ht="93" customHeight="1" x14ac:dyDescent="0.3">
      <c r="A22" s="234">
        <v>8</v>
      </c>
      <c r="B22" s="254" t="s">
        <v>548</v>
      </c>
      <c r="C22" s="256" t="s">
        <v>549</v>
      </c>
      <c r="D22" s="270">
        <v>233600</v>
      </c>
      <c r="E22" s="164" t="s">
        <v>550</v>
      </c>
      <c r="F22" s="164" t="s">
        <v>239</v>
      </c>
      <c r="G22" s="255"/>
      <c r="H22" s="255"/>
      <c r="I22" s="230"/>
      <c r="J22" s="266"/>
      <c r="K22" s="230"/>
      <c r="L22" s="230"/>
      <c r="M22" s="230"/>
      <c r="N22" s="230"/>
      <c r="O22" s="230"/>
      <c r="P22" s="230"/>
      <c r="Q22" s="230"/>
      <c r="R22" s="230"/>
      <c r="S22" s="229"/>
    </row>
    <row r="23" spans="1:19" s="191" customFormat="1" ht="20.25" x14ac:dyDescent="0.3">
      <c r="A23" s="234"/>
      <c r="B23" s="258"/>
      <c r="C23" s="259"/>
      <c r="D23" s="267"/>
      <c r="E23" s="267"/>
      <c r="F23" s="267"/>
      <c r="G23" s="267"/>
      <c r="H23" s="267"/>
      <c r="I23" s="253"/>
      <c r="J23" s="230"/>
      <c r="K23" s="230"/>
      <c r="L23" s="253"/>
      <c r="M23" s="230"/>
      <c r="N23" s="230"/>
      <c r="O23" s="230"/>
      <c r="P23" s="230"/>
      <c r="Q23" s="230"/>
      <c r="R23" s="230"/>
      <c r="S23" s="229"/>
    </row>
    <row r="24" spans="1:19" s="191" customFormat="1" ht="112.5" x14ac:dyDescent="0.3">
      <c r="A24" s="302">
        <v>9</v>
      </c>
      <c r="B24" s="254" t="s">
        <v>551</v>
      </c>
      <c r="C24" s="256" t="s">
        <v>552</v>
      </c>
      <c r="D24" s="346">
        <v>477100</v>
      </c>
      <c r="E24" s="164" t="s">
        <v>553</v>
      </c>
      <c r="F24" s="164" t="s">
        <v>239</v>
      </c>
      <c r="G24" s="255"/>
      <c r="H24" s="255"/>
      <c r="I24" s="230"/>
      <c r="J24" s="230"/>
      <c r="K24" s="230"/>
      <c r="L24" s="230"/>
      <c r="M24" s="230"/>
      <c r="N24" s="230"/>
      <c r="O24" s="230"/>
      <c r="P24" s="230"/>
      <c r="Q24" s="230"/>
      <c r="R24" s="230"/>
      <c r="S24" s="229"/>
    </row>
    <row r="25" spans="1:19" s="191" customFormat="1" x14ac:dyDescent="0.2">
      <c r="A25" s="317"/>
      <c r="B25" s="131"/>
      <c r="C25" s="344"/>
      <c r="D25" s="345"/>
      <c r="E25" s="317"/>
      <c r="F25" s="338"/>
      <c r="G25" s="250"/>
      <c r="H25" s="250"/>
      <c r="I25" s="250"/>
      <c r="J25" s="250"/>
      <c r="K25" s="250"/>
      <c r="L25" s="250"/>
      <c r="M25" s="250"/>
      <c r="N25" s="250"/>
      <c r="O25" s="250"/>
      <c r="P25" s="250"/>
      <c r="Q25" s="250"/>
      <c r="R25" s="250"/>
      <c r="S25" s="229"/>
    </row>
    <row r="26" spans="1:19" s="191" customFormat="1" ht="93.75" x14ac:dyDescent="0.2">
      <c r="A26" s="232">
        <v>10</v>
      </c>
      <c r="B26" s="122" t="s">
        <v>554</v>
      </c>
      <c r="C26" s="251" t="s">
        <v>555</v>
      </c>
      <c r="D26" s="219">
        <v>497700</v>
      </c>
      <c r="E26" s="185" t="s">
        <v>506</v>
      </c>
      <c r="F26" s="185" t="s">
        <v>239</v>
      </c>
      <c r="G26" s="260"/>
      <c r="H26" s="260"/>
      <c r="I26" s="253"/>
      <c r="J26" s="252"/>
      <c r="K26" s="253"/>
      <c r="L26" s="253"/>
      <c r="M26" s="253"/>
      <c r="N26" s="253"/>
      <c r="O26" s="253"/>
      <c r="P26" s="253"/>
      <c r="Q26" s="253"/>
      <c r="R26" s="253"/>
      <c r="S26" s="229"/>
    </row>
    <row r="27" spans="1:19" s="191" customFormat="1" x14ac:dyDescent="0.2">
      <c r="A27" s="235"/>
      <c r="B27" s="122"/>
      <c r="C27" s="251"/>
      <c r="D27" s="219"/>
      <c r="E27" s="185"/>
      <c r="F27" s="185"/>
      <c r="G27" s="255"/>
      <c r="H27" s="255"/>
      <c r="I27" s="230"/>
      <c r="J27" s="266"/>
      <c r="K27" s="230"/>
      <c r="L27" s="230"/>
      <c r="M27" s="230"/>
      <c r="N27" s="230"/>
      <c r="O27" s="230"/>
      <c r="P27" s="230"/>
      <c r="Q27" s="230"/>
      <c r="R27" s="230"/>
      <c r="S27" s="229"/>
    </row>
    <row r="28" spans="1:19" s="191" customFormat="1" ht="93.75" x14ac:dyDescent="0.2">
      <c r="A28" s="234">
        <v>11</v>
      </c>
      <c r="B28" s="122" t="s">
        <v>556</v>
      </c>
      <c r="C28" s="251" t="s">
        <v>557</v>
      </c>
      <c r="D28" s="219">
        <v>497700</v>
      </c>
      <c r="E28" s="164" t="s">
        <v>505</v>
      </c>
      <c r="F28" s="164" t="s">
        <v>239</v>
      </c>
      <c r="G28" s="255"/>
      <c r="H28" s="255"/>
      <c r="I28" s="230"/>
      <c r="J28" s="266"/>
      <c r="K28" s="230"/>
      <c r="L28" s="230"/>
      <c r="M28" s="230"/>
      <c r="N28" s="230"/>
      <c r="O28" s="230"/>
      <c r="P28" s="230"/>
      <c r="Q28" s="230"/>
      <c r="R28" s="230"/>
      <c r="S28" s="229"/>
    </row>
    <row r="29" spans="1:19" s="191" customFormat="1" x14ac:dyDescent="0.2">
      <c r="A29" s="235"/>
      <c r="B29" s="122"/>
      <c r="C29" s="251"/>
      <c r="D29" s="219"/>
      <c r="E29" s="185"/>
      <c r="F29" s="185"/>
      <c r="G29" s="255"/>
      <c r="H29" s="255"/>
      <c r="I29" s="230"/>
      <c r="J29" s="266"/>
      <c r="K29" s="230"/>
      <c r="L29" s="230"/>
      <c r="M29" s="230"/>
      <c r="N29" s="230"/>
      <c r="O29" s="230"/>
      <c r="P29" s="230"/>
      <c r="Q29" s="230"/>
      <c r="R29" s="230"/>
      <c r="S29" s="229"/>
    </row>
    <row r="30" spans="1:19" s="191" customFormat="1" ht="105" customHeight="1" x14ac:dyDescent="0.2">
      <c r="A30" s="302">
        <v>12</v>
      </c>
      <c r="B30" s="153" t="s">
        <v>558</v>
      </c>
      <c r="C30" s="311" t="s">
        <v>559</v>
      </c>
      <c r="D30" s="347">
        <v>164900</v>
      </c>
      <c r="E30" s="164" t="s">
        <v>550</v>
      </c>
      <c r="F30" s="164" t="s">
        <v>239</v>
      </c>
      <c r="G30" s="255"/>
      <c r="H30" s="255"/>
      <c r="I30" s="230"/>
      <c r="J30" s="230"/>
      <c r="K30" s="230"/>
      <c r="L30" s="230"/>
      <c r="M30" s="230"/>
      <c r="N30" s="230"/>
      <c r="O30" s="230"/>
      <c r="P30" s="230"/>
      <c r="Q30" s="230"/>
      <c r="R30" s="230"/>
      <c r="S30" s="229"/>
    </row>
    <row r="31" spans="1:19" s="191" customFormat="1" x14ac:dyDescent="0.2">
      <c r="A31" s="331"/>
      <c r="B31" s="131"/>
      <c r="C31" s="344"/>
      <c r="D31" s="220"/>
      <c r="E31" s="338"/>
      <c r="F31" s="338"/>
      <c r="G31" s="339"/>
      <c r="H31" s="339"/>
      <c r="I31" s="250"/>
      <c r="J31" s="250"/>
      <c r="K31" s="250"/>
      <c r="L31" s="250"/>
      <c r="M31" s="250"/>
      <c r="N31" s="250"/>
      <c r="O31" s="250"/>
      <c r="P31" s="250"/>
      <c r="Q31" s="250"/>
      <c r="R31" s="250"/>
      <c r="S31" s="229"/>
    </row>
    <row r="32" spans="1:19" s="191" customFormat="1" ht="103.5" customHeight="1" x14ac:dyDescent="0.2">
      <c r="A32" s="234">
        <v>13</v>
      </c>
      <c r="B32" s="122" t="s">
        <v>560</v>
      </c>
      <c r="C32" s="251" t="s">
        <v>561</v>
      </c>
      <c r="D32" s="219">
        <v>478200</v>
      </c>
      <c r="E32" s="185" t="s">
        <v>508</v>
      </c>
      <c r="F32" s="185" t="s">
        <v>239</v>
      </c>
      <c r="G32" s="260"/>
      <c r="H32" s="260"/>
      <c r="I32" s="253"/>
      <c r="J32" s="252"/>
      <c r="K32" s="253"/>
      <c r="L32" s="253"/>
      <c r="M32" s="253"/>
      <c r="N32" s="253"/>
      <c r="O32" s="253"/>
      <c r="P32" s="253"/>
      <c r="Q32" s="253"/>
      <c r="R32" s="253"/>
      <c r="S32" s="229"/>
    </row>
    <row r="33" spans="1:19" s="191" customFormat="1" x14ac:dyDescent="0.2">
      <c r="A33" s="235"/>
      <c r="B33" s="122"/>
      <c r="C33" s="251"/>
      <c r="D33" s="219"/>
      <c r="E33" s="185"/>
      <c r="F33" s="185"/>
      <c r="G33" s="255"/>
      <c r="H33" s="255"/>
      <c r="I33" s="230"/>
      <c r="J33" s="266"/>
      <c r="K33" s="230"/>
      <c r="L33" s="230"/>
      <c r="M33" s="230"/>
      <c r="N33" s="230"/>
      <c r="O33" s="230"/>
      <c r="P33" s="230"/>
      <c r="Q33" s="230"/>
      <c r="R33" s="230"/>
      <c r="S33" s="229"/>
    </row>
    <row r="34" spans="1:19" s="191" customFormat="1" ht="103.5" customHeight="1" x14ac:dyDescent="0.3">
      <c r="A34" s="234">
        <v>14</v>
      </c>
      <c r="B34" s="122" t="s">
        <v>562</v>
      </c>
      <c r="C34" s="251" t="s">
        <v>563</v>
      </c>
      <c r="D34" s="219">
        <v>497700</v>
      </c>
      <c r="E34" s="164" t="s">
        <v>507</v>
      </c>
      <c r="F34" s="164" t="s">
        <v>239</v>
      </c>
      <c r="G34" s="162"/>
      <c r="H34" s="162"/>
      <c r="I34" s="162"/>
      <c r="J34" s="162"/>
      <c r="K34" s="179"/>
      <c r="L34" s="161"/>
      <c r="M34" s="106"/>
      <c r="N34" s="106"/>
      <c r="O34" s="106"/>
      <c r="P34" s="106"/>
      <c r="Q34" s="106"/>
      <c r="R34" s="106"/>
      <c r="S34" s="229"/>
    </row>
    <row r="35" spans="1:19" s="191" customFormat="1" ht="20.25" x14ac:dyDescent="0.3">
      <c r="A35" s="134"/>
      <c r="B35" s="121"/>
      <c r="C35" s="159"/>
      <c r="D35" s="212"/>
      <c r="E35" s="264"/>
      <c r="F35" s="264"/>
      <c r="G35" s="271"/>
      <c r="H35" s="271"/>
      <c r="I35" s="271"/>
      <c r="J35" s="271"/>
      <c r="K35" s="179"/>
      <c r="L35" s="272"/>
      <c r="M35" s="106"/>
      <c r="N35" s="106"/>
      <c r="O35" s="106"/>
      <c r="P35" s="106"/>
      <c r="Q35" s="106"/>
      <c r="R35" s="106"/>
      <c r="S35" s="229"/>
    </row>
    <row r="36" spans="1:19" s="191" customFormat="1" ht="40.5" x14ac:dyDescent="0.3">
      <c r="A36" s="236">
        <v>15</v>
      </c>
      <c r="B36" s="254" t="s">
        <v>564</v>
      </c>
      <c r="C36" s="274" t="s">
        <v>565</v>
      </c>
      <c r="D36" s="275">
        <v>80900</v>
      </c>
      <c r="E36" s="164" t="s">
        <v>553</v>
      </c>
      <c r="F36" s="164" t="s">
        <v>239</v>
      </c>
      <c r="G36" s="162"/>
      <c r="H36" s="162"/>
      <c r="I36" s="162"/>
      <c r="J36" s="162"/>
      <c r="K36" s="179"/>
      <c r="L36" s="161"/>
      <c r="M36" s="106"/>
      <c r="N36" s="106"/>
      <c r="O36" s="106"/>
      <c r="P36" s="106"/>
      <c r="Q36" s="106"/>
      <c r="R36" s="106"/>
      <c r="S36" s="229"/>
    </row>
    <row r="37" spans="1:19" s="191" customFormat="1" ht="20.25" x14ac:dyDescent="0.3">
      <c r="A37" s="235"/>
      <c r="B37" s="258"/>
      <c r="C37" s="276"/>
      <c r="D37" s="277"/>
      <c r="E37" s="185"/>
      <c r="F37" s="185"/>
      <c r="G37" s="278"/>
      <c r="H37" s="278"/>
      <c r="I37" s="278"/>
      <c r="J37" s="278"/>
      <c r="K37" s="279"/>
      <c r="L37" s="280"/>
      <c r="M37" s="106"/>
      <c r="N37" s="106"/>
      <c r="O37" s="106"/>
      <c r="P37" s="106"/>
      <c r="Q37" s="106"/>
      <c r="R37" s="106"/>
      <c r="S37" s="229"/>
    </row>
    <row r="38" spans="1:19" s="191" customFormat="1" ht="40.5" x14ac:dyDescent="0.3">
      <c r="A38" s="302">
        <v>16</v>
      </c>
      <c r="B38" s="254" t="s">
        <v>566</v>
      </c>
      <c r="C38" s="273" t="s">
        <v>567</v>
      </c>
      <c r="D38" s="275">
        <v>80900</v>
      </c>
      <c r="E38" s="164" t="s">
        <v>503</v>
      </c>
      <c r="F38" s="164" t="s">
        <v>239</v>
      </c>
      <c r="G38" s="162"/>
      <c r="H38" s="162"/>
      <c r="I38" s="162"/>
      <c r="J38" s="162"/>
      <c r="K38" s="179"/>
      <c r="L38" s="161"/>
      <c r="M38" s="106"/>
      <c r="N38" s="106"/>
      <c r="O38" s="106"/>
      <c r="P38" s="106"/>
      <c r="Q38" s="106"/>
      <c r="R38" s="106"/>
      <c r="S38" s="229"/>
    </row>
    <row r="39" spans="1:19" s="191" customFormat="1" ht="20.25" x14ac:dyDescent="0.3">
      <c r="A39" s="189"/>
      <c r="B39" s="254"/>
      <c r="C39" s="273"/>
      <c r="D39" s="275"/>
      <c r="E39" s="164"/>
      <c r="F39" s="164"/>
      <c r="G39" s="162"/>
      <c r="H39" s="162"/>
      <c r="I39" s="162"/>
      <c r="J39" s="162"/>
      <c r="K39" s="179"/>
      <c r="L39" s="161"/>
      <c r="M39" s="106"/>
      <c r="N39" s="106"/>
      <c r="O39" s="106"/>
      <c r="P39" s="106"/>
      <c r="Q39" s="106"/>
      <c r="R39" s="106"/>
      <c r="S39" s="229"/>
    </row>
    <row r="40" spans="1:19" s="191" customFormat="1" ht="37.5" x14ac:dyDescent="0.3">
      <c r="A40" s="234">
        <v>17</v>
      </c>
      <c r="B40" s="321" t="s">
        <v>570</v>
      </c>
      <c r="C40" s="281" t="s">
        <v>568</v>
      </c>
      <c r="D40" s="277">
        <v>313800</v>
      </c>
      <c r="E40" s="185" t="s">
        <v>569</v>
      </c>
      <c r="F40" s="185" t="s">
        <v>239</v>
      </c>
      <c r="G40" s="278"/>
      <c r="H40" s="278"/>
      <c r="I40" s="278"/>
      <c r="J40" s="278"/>
      <c r="K40" s="279"/>
      <c r="L40" s="324"/>
      <c r="M40" s="348"/>
      <c r="N40" s="348"/>
      <c r="O40" s="348"/>
      <c r="P40" s="348"/>
      <c r="Q40" s="349"/>
      <c r="R40" s="349"/>
      <c r="S40" s="229"/>
    </row>
    <row r="41" spans="1:19" s="191" customFormat="1" x14ac:dyDescent="0.3">
      <c r="A41" s="234"/>
      <c r="B41" s="321"/>
      <c r="C41" s="281"/>
      <c r="D41" s="277"/>
      <c r="E41" s="185"/>
      <c r="F41" s="185"/>
      <c r="G41" s="278"/>
      <c r="H41" s="278"/>
      <c r="I41" s="278"/>
      <c r="J41" s="278"/>
      <c r="K41" s="279"/>
      <c r="L41" s="324"/>
      <c r="M41" s="323"/>
      <c r="N41" s="323"/>
      <c r="O41" s="323"/>
      <c r="P41" s="323"/>
      <c r="Q41" s="106"/>
      <c r="R41" s="106"/>
      <c r="S41" s="229"/>
    </row>
    <row r="42" spans="1:19" s="191" customFormat="1" ht="75" x14ac:dyDescent="0.3">
      <c r="A42" s="302">
        <v>18</v>
      </c>
      <c r="B42" s="325" t="s">
        <v>571</v>
      </c>
      <c r="C42" s="256" t="s">
        <v>572</v>
      </c>
      <c r="D42" s="277">
        <v>392200</v>
      </c>
      <c r="E42" s="164" t="s">
        <v>510</v>
      </c>
      <c r="F42" s="164" t="s">
        <v>239</v>
      </c>
      <c r="G42" s="162"/>
      <c r="H42" s="162"/>
      <c r="I42" s="162"/>
      <c r="J42" s="162"/>
      <c r="K42" s="179"/>
      <c r="L42" s="322"/>
      <c r="M42" s="323"/>
      <c r="N42" s="323"/>
      <c r="O42" s="323"/>
      <c r="P42" s="323"/>
      <c r="Q42" s="106"/>
      <c r="R42" s="106"/>
      <c r="S42" s="229"/>
    </row>
    <row r="43" spans="1:19" s="191" customFormat="1" x14ac:dyDescent="0.3">
      <c r="A43" s="316"/>
      <c r="B43" s="321"/>
      <c r="C43" s="281"/>
      <c r="D43" s="277"/>
      <c r="E43" s="185"/>
      <c r="F43" s="185"/>
      <c r="G43" s="278"/>
      <c r="H43" s="278"/>
      <c r="I43" s="278"/>
      <c r="J43" s="278"/>
      <c r="K43" s="279"/>
      <c r="L43" s="324"/>
      <c r="M43" s="323"/>
      <c r="N43" s="323"/>
      <c r="O43" s="323"/>
      <c r="P43" s="323"/>
      <c r="Q43" s="106"/>
      <c r="R43" s="106"/>
      <c r="S43" s="229"/>
    </row>
    <row r="44" spans="1:19" s="191" customFormat="1" ht="150" x14ac:dyDescent="0.3">
      <c r="A44" s="236">
        <v>19</v>
      </c>
      <c r="B44" s="325" t="s">
        <v>700</v>
      </c>
      <c r="C44" s="273" t="s">
        <v>701</v>
      </c>
      <c r="D44" s="277">
        <v>921240</v>
      </c>
      <c r="E44" s="164" t="s">
        <v>510</v>
      </c>
      <c r="F44" s="164" t="s">
        <v>239</v>
      </c>
      <c r="G44" s="162"/>
      <c r="H44" s="162"/>
      <c r="I44" s="162"/>
      <c r="J44" s="162"/>
      <c r="K44" s="179"/>
      <c r="L44" s="322"/>
      <c r="M44" s="323"/>
      <c r="N44" s="323"/>
      <c r="O44" s="323"/>
      <c r="P44" s="323"/>
      <c r="Q44" s="106"/>
      <c r="R44" s="106"/>
      <c r="S44" s="229"/>
    </row>
    <row r="45" spans="1:19" x14ac:dyDescent="0.3">
      <c r="A45" s="107"/>
      <c r="B45" s="107"/>
      <c r="C45" s="107"/>
      <c r="D45" s="107"/>
      <c r="E45" s="107"/>
      <c r="F45" s="107"/>
      <c r="G45" s="107"/>
      <c r="H45" s="107"/>
      <c r="I45" s="107"/>
      <c r="J45" s="107"/>
      <c r="K45" s="107"/>
      <c r="L45" s="107"/>
      <c r="M45" s="107"/>
      <c r="N45" s="107"/>
      <c r="O45" s="107"/>
      <c r="P45" s="107"/>
      <c r="Q45" s="107"/>
      <c r="R45" s="107"/>
    </row>
    <row r="46" spans="1:19" x14ac:dyDescent="0.3">
      <c r="A46" s="107"/>
      <c r="B46" s="107"/>
      <c r="C46" s="107"/>
      <c r="D46" s="107"/>
      <c r="E46" s="107"/>
      <c r="F46" s="107"/>
      <c r="G46" s="107"/>
      <c r="H46" s="107"/>
      <c r="I46" s="107"/>
      <c r="J46" s="107"/>
      <c r="K46" s="107"/>
      <c r="L46" s="107"/>
      <c r="M46" s="107"/>
      <c r="N46" s="107"/>
      <c r="O46" s="107"/>
      <c r="P46" s="107"/>
      <c r="Q46" s="107"/>
      <c r="R46" s="107"/>
    </row>
    <row r="47" spans="1:19" x14ac:dyDescent="0.3">
      <c r="A47" s="107"/>
      <c r="B47" s="107"/>
      <c r="C47" s="282"/>
      <c r="D47" s="107"/>
      <c r="E47" s="107"/>
      <c r="F47" s="107"/>
      <c r="G47" s="107"/>
      <c r="H47" s="107"/>
      <c r="I47" s="107"/>
      <c r="J47" s="107"/>
      <c r="K47" s="107"/>
      <c r="L47" s="107"/>
      <c r="M47" s="107"/>
      <c r="N47" s="107"/>
      <c r="O47" s="107"/>
      <c r="P47" s="107"/>
      <c r="Q47" s="107"/>
      <c r="R47" s="107"/>
    </row>
    <row r="48" spans="1:19" x14ac:dyDescent="0.3">
      <c r="A48" s="107"/>
      <c r="B48" s="107"/>
      <c r="C48" s="107"/>
      <c r="D48" s="350">
        <f>SUM(D8:D47)</f>
        <v>7520640</v>
      </c>
      <c r="E48" s="107"/>
      <c r="F48" s="107"/>
      <c r="G48" s="107"/>
      <c r="H48" s="107"/>
      <c r="I48" s="107"/>
      <c r="J48" s="107"/>
      <c r="K48" s="107"/>
      <c r="L48" s="107"/>
      <c r="M48" s="107"/>
      <c r="N48" s="107"/>
      <c r="O48" s="107"/>
      <c r="P48" s="107"/>
      <c r="Q48" s="107"/>
      <c r="R48" s="107"/>
    </row>
    <row r="49" spans="1:18" x14ac:dyDescent="0.3">
      <c r="A49" s="107"/>
      <c r="B49" s="107"/>
      <c r="C49" s="107"/>
      <c r="D49" s="107"/>
      <c r="E49" s="107"/>
      <c r="F49" s="107"/>
      <c r="G49" s="107"/>
      <c r="H49" s="107"/>
      <c r="I49" s="107"/>
      <c r="J49" s="107"/>
      <c r="K49" s="107"/>
      <c r="L49" s="107"/>
      <c r="M49" s="107"/>
      <c r="N49" s="107"/>
      <c r="O49" s="107"/>
      <c r="P49" s="107"/>
      <c r="Q49" s="107"/>
      <c r="R49" s="107"/>
    </row>
    <row r="50" spans="1:18" x14ac:dyDescent="0.3">
      <c r="A50" s="107"/>
      <c r="B50" s="107"/>
      <c r="C50" s="107"/>
      <c r="D50" s="107"/>
      <c r="E50" s="107"/>
      <c r="F50" s="107"/>
      <c r="G50" s="107"/>
      <c r="H50" s="107"/>
      <c r="I50" s="107"/>
      <c r="J50" s="107"/>
      <c r="K50" s="107"/>
      <c r="L50" s="107"/>
      <c r="M50" s="107"/>
      <c r="N50" s="107"/>
      <c r="O50" s="107"/>
      <c r="P50" s="107"/>
      <c r="Q50" s="107"/>
      <c r="R50" s="107"/>
    </row>
    <row r="51" spans="1:18" x14ac:dyDescent="0.3">
      <c r="A51" s="107"/>
      <c r="B51" s="107"/>
      <c r="C51" s="107"/>
      <c r="D51" s="107"/>
      <c r="E51" s="107"/>
      <c r="F51" s="107"/>
      <c r="G51" s="107"/>
      <c r="H51" s="107"/>
      <c r="I51" s="107"/>
      <c r="J51" s="107"/>
      <c r="K51" s="107"/>
      <c r="L51" s="107"/>
      <c r="M51" s="107"/>
      <c r="N51" s="107"/>
      <c r="O51" s="107"/>
      <c r="P51" s="107"/>
      <c r="Q51" s="107"/>
      <c r="R51" s="107"/>
    </row>
    <row r="52" spans="1:18" x14ac:dyDescent="0.3">
      <c r="A52" s="107"/>
      <c r="B52" s="107"/>
      <c r="C52" s="107"/>
      <c r="D52" s="107"/>
      <c r="E52" s="107"/>
      <c r="F52" s="107"/>
      <c r="G52" s="107"/>
      <c r="H52" s="107"/>
      <c r="I52" s="107"/>
      <c r="J52" s="107"/>
      <c r="K52" s="107"/>
      <c r="L52" s="107"/>
      <c r="M52" s="107"/>
      <c r="N52" s="107"/>
      <c r="O52" s="107"/>
      <c r="P52" s="107"/>
      <c r="Q52" s="107"/>
      <c r="R52" s="107"/>
    </row>
    <row r="53" spans="1:18" x14ac:dyDescent="0.3">
      <c r="A53" s="107"/>
      <c r="B53" s="107"/>
      <c r="C53" s="107"/>
      <c r="D53" s="107"/>
      <c r="E53" s="107"/>
      <c r="F53" s="107"/>
      <c r="G53" s="107"/>
      <c r="H53" s="107"/>
      <c r="I53" s="107"/>
      <c r="J53" s="107"/>
      <c r="K53" s="107"/>
      <c r="L53" s="107"/>
      <c r="M53" s="107"/>
      <c r="N53" s="107"/>
      <c r="O53" s="107"/>
      <c r="P53" s="107"/>
      <c r="Q53" s="107"/>
      <c r="R53" s="107"/>
    </row>
    <row r="54" spans="1:18" x14ac:dyDescent="0.3">
      <c r="A54" s="107"/>
      <c r="B54" s="107"/>
      <c r="C54" s="107"/>
      <c r="D54" s="107"/>
      <c r="E54" s="107"/>
      <c r="F54" s="107"/>
      <c r="G54" s="107"/>
      <c r="H54" s="107"/>
      <c r="I54" s="107"/>
      <c r="J54" s="107"/>
      <c r="K54" s="107"/>
      <c r="L54" s="107"/>
      <c r="M54" s="107"/>
      <c r="N54" s="107"/>
      <c r="O54" s="107"/>
      <c r="P54" s="107"/>
      <c r="Q54" s="107"/>
      <c r="R54" s="107"/>
    </row>
    <row r="55" spans="1:18" x14ac:dyDescent="0.3">
      <c r="A55" s="107"/>
      <c r="B55" s="107"/>
      <c r="C55" s="107"/>
      <c r="D55" s="107"/>
      <c r="E55" s="107"/>
      <c r="F55" s="107"/>
      <c r="G55" s="107"/>
      <c r="H55" s="107"/>
      <c r="I55" s="107"/>
      <c r="J55" s="107"/>
      <c r="K55" s="107"/>
      <c r="L55" s="107"/>
      <c r="M55" s="107"/>
      <c r="N55" s="107"/>
      <c r="O55" s="107"/>
      <c r="P55" s="107"/>
      <c r="Q55" s="107"/>
      <c r="R55" s="107"/>
    </row>
    <row r="56" spans="1:18" x14ac:dyDescent="0.3">
      <c r="A56" s="107"/>
      <c r="B56" s="107"/>
      <c r="C56" s="107"/>
      <c r="D56" s="107"/>
      <c r="E56" s="107"/>
      <c r="F56" s="107"/>
      <c r="G56" s="107"/>
      <c r="H56" s="107"/>
      <c r="I56" s="107"/>
      <c r="J56" s="107"/>
      <c r="K56" s="107"/>
      <c r="L56" s="107"/>
      <c r="M56" s="107"/>
      <c r="N56" s="107"/>
      <c r="O56" s="107"/>
      <c r="P56" s="107"/>
      <c r="Q56" s="107"/>
      <c r="R56" s="107"/>
    </row>
    <row r="57" spans="1:18" x14ac:dyDescent="0.3">
      <c r="A57" s="107"/>
      <c r="B57" s="107"/>
      <c r="C57" s="107"/>
      <c r="D57" s="107"/>
      <c r="E57" s="107"/>
      <c r="F57" s="107"/>
      <c r="G57" s="107"/>
      <c r="H57" s="107"/>
      <c r="I57" s="107"/>
      <c r="J57" s="107"/>
      <c r="K57" s="107"/>
      <c r="L57" s="107"/>
      <c r="M57" s="107"/>
      <c r="N57" s="107"/>
      <c r="O57" s="107"/>
      <c r="P57" s="107"/>
      <c r="Q57" s="107"/>
      <c r="R57" s="107"/>
    </row>
    <row r="58" spans="1:18" x14ac:dyDescent="0.3">
      <c r="A58" s="107"/>
      <c r="B58" s="107"/>
      <c r="C58" s="107"/>
      <c r="D58" s="107"/>
      <c r="E58" s="107"/>
      <c r="F58" s="107"/>
      <c r="G58" s="107"/>
      <c r="H58" s="107"/>
      <c r="I58" s="107"/>
      <c r="J58" s="107"/>
      <c r="K58" s="107"/>
      <c r="L58" s="107"/>
      <c r="M58" s="107"/>
      <c r="N58" s="107"/>
      <c r="O58" s="107"/>
      <c r="P58" s="107"/>
      <c r="Q58" s="107"/>
      <c r="R58" s="107"/>
    </row>
    <row r="59" spans="1:18" x14ac:dyDescent="0.3">
      <c r="A59" s="107"/>
      <c r="B59" s="107"/>
      <c r="C59" s="107"/>
      <c r="D59" s="107"/>
      <c r="E59" s="107"/>
      <c r="F59" s="107"/>
      <c r="G59" s="107"/>
      <c r="H59" s="107"/>
      <c r="I59" s="107"/>
      <c r="J59" s="107"/>
      <c r="K59" s="107"/>
      <c r="L59" s="107"/>
      <c r="M59" s="107"/>
      <c r="N59" s="107"/>
      <c r="O59" s="107"/>
      <c r="P59" s="107"/>
      <c r="Q59" s="107"/>
      <c r="R59" s="107"/>
    </row>
    <row r="60" spans="1:18" x14ac:dyDescent="0.3">
      <c r="A60" s="107"/>
      <c r="B60" s="107"/>
      <c r="C60" s="107"/>
      <c r="D60" s="107"/>
      <c r="E60" s="107"/>
      <c r="F60" s="107"/>
      <c r="G60" s="107"/>
      <c r="H60" s="107"/>
      <c r="I60" s="107"/>
      <c r="J60" s="107"/>
      <c r="K60" s="107"/>
      <c r="L60" s="107"/>
      <c r="M60" s="107"/>
      <c r="N60" s="107"/>
      <c r="O60" s="107"/>
      <c r="P60" s="107"/>
      <c r="Q60" s="107"/>
      <c r="R60" s="107"/>
    </row>
    <row r="61" spans="1:18" x14ac:dyDescent="0.3">
      <c r="A61" s="107"/>
      <c r="B61" s="107"/>
      <c r="C61" s="107"/>
      <c r="D61" s="107"/>
      <c r="E61" s="107"/>
      <c r="F61" s="107"/>
      <c r="G61" s="107"/>
      <c r="H61" s="107"/>
      <c r="I61" s="107"/>
      <c r="J61" s="107"/>
      <c r="K61" s="107"/>
      <c r="L61" s="107"/>
      <c r="M61" s="107"/>
      <c r="N61" s="107"/>
      <c r="O61" s="107"/>
      <c r="P61" s="107"/>
      <c r="Q61" s="107"/>
      <c r="R61" s="107"/>
    </row>
    <row r="62" spans="1:18" x14ac:dyDescent="0.3">
      <c r="A62" s="107"/>
      <c r="B62" s="107"/>
      <c r="C62" s="107"/>
      <c r="D62" s="107"/>
      <c r="E62" s="107"/>
      <c r="F62" s="107"/>
      <c r="G62" s="107"/>
      <c r="H62" s="107"/>
      <c r="I62" s="107"/>
      <c r="J62" s="107"/>
      <c r="K62" s="107"/>
      <c r="L62" s="107"/>
      <c r="M62" s="107"/>
      <c r="N62" s="107"/>
      <c r="O62" s="107"/>
      <c r="P62" s="107"/>
      <c r="Q62" s="107"/>
      <c r="R62" s="107"/>
    </row>
    <row r="63" spans="1:18" x14ac:dyDescent="0.3">
      <c r="A63" s="107"/>
      <c r="B63" s="107"/>
      <c r="C63" s="107"/>
      <c r="D63" s="107"/>
      <c r="E63" s="107"/>
      <c r="F63" s="107"/>
      <c r="G63" s="107"/>
      <c r="H63" s="107"/>
      <c r="I63" s="107"/>
      <c r="J63" s="107"/>
      <c r="K63" s="107"/>
      <c r="L63" s="107"/>
      <c r="M63" s="107"/>
      <c r="N63" s="107"/>
      <c r="O63" s="107"/>
      <c r="P63" s="107"/>
      <c r="Q63" s="107"/>
      <c r="R63" s="107"/>
    </row>
  </sheetData>
  <mergeCells count="12">
    <mergeCell ref="A1:L1"/>
    <mergeCell ref="M1:R1"/>
    <mergeCell ref="J6:R6"/>
    <mergeCell ref="A2:R2"/>
    <mergeCell ref="A3:R3"/>
    <mergeCell ref="A6:A7"/>
    <mergeCell ref="B6:B7"/>
    <mergeCell ref="C6:C7"/>
    <mergeCell ref="D6:D7"/>
    <mergeCell ref="E6:E7"/>
    <mergeCell ref="F6:F7"/>
    <mergeCell ref="G6:I6"/>
  </mergeCells>
  <printOptions horizontalCentered="1"/>
  <pageMargins left="0.15748031496062992" right="0.15748031496062992" top="0.47244094488188981" bottom="0.74803149606299213" header="0.31496062992125984" footer="0.31496062992125984"/>
  <pageSetup paperSize="9"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26"/>
  <sheetViews>
    <sheetView topLeftCell="A25" workbookViewId="0">
      <selection activeCell="F18" sqref="F18"/>
    </sheetView>
  </sheetViews>
  <sheetFormatPr defaultColWidth="39.875" defaultRowHeight="18.75" x14ac:dyDescent="0.3"/>
  <cols>
    <col min="1" max="1" width="5.5" style="118" customWidth="1"/>
    <col min="2" max="2" width="30.375" style="119" customWidth="1"/>
    <col min="3" max="3" width="37.125" style="120" customWidth="1"/>
    <col min="4" max="4" width="13.125" style="119" customWidth="1"/>
    <col min="5" max="5" width="6.625" style="119" bestFit="1" customWidth="1"/>
    <col min="6" max="6" width="10.375" style="160" customWidth="1"/>
    <col min="7" max="7" width="2.625" style="124" customWidth="1"/>
    <col min="8" max="8" width="2.625" style="125" customWidth="1"/>
    <col min="9" max="18" width="2.625" style="124" customWidth="1"/>
    <col min="19" max="16384" width="39.875" style="115"/>
  </cols>
  <sheetData>
    <row r="1" spans="1:18" s="102" customFormat="1" x14ac:dyDescent="0.2">
      <c r="A1" s="449" t="s">
        <v>499</v>
      </c>
      <c r="B1" s="449"/>
      <c r="C1" s="449"/>
      <c r="D1" s="449"/>
      <c r="E1" s="449"/>
      <c r="F1" s="449"/>
      <c r="G1" s="449"/>
      <c r="H1" s="449"/>
      <c r="I1" s="449"/>
      <c r="J1" s="449"/>
      <c r="K1" s="449"/>
      <c r="L1" s="449"/>
      <c r="M1" s="449" t="s">
        <v>491</v>
      </c>
      <c r="N1" s="449"/>
      <c r="O1" s="449"/>
      <c r="P1" s="449"/>
      <c r="Q1" s="449"/>
      <c r="R1" s="449"/>
    </row>
    <row r="2" spans="1:18" s="102" customFormat="1" x14ac:dyDescent="0.2">
      <c r="A2" s="449" t="s">
        <v>522</v>
      </c>
      <c r="B2" s="449"/>
      <c r="C2" s="449"/>
      <c r="D2" s="449"/>
      <c r="E2" s="449"/>
      <c r="F2" s="449"/>
      <c r="G2" s="449"/>
      <c r="H2" s="449"/>
      <c r="I2" s="449"/>
      <c r="J2" s="449"/>
      <c r="K2" s="449"/>
      <c r="L2" s="449"/>
      <c r="M2" s="449"/>
      <c r="N2" s="449"/>
      <c r="O2" s="449"/>
      <c r="P2" s="449"/>
      <c r="Q2" s="449"/>
      <c r="R2" s="449"/>
    </row>
    <row r="3" spans="1:18" s="102" customFormat="1" x14ac:dyDescent="0.2">
      <c r="A3" s="449" t="s">
        <v>2</v>
      </c>
      <c r="B3" s="449"/>
      <c r="C3" s="449"/>
      <c r="D3" s="449"/>
      <c r="E3" s="449"/>
      <c r="F3" s="449"/>
      <c r="G3" s="449"/>
      <c r="H3" s="449"/>
      <c r="I3" s="449"/>
      <c r="J3" s="449"/>
      <c r="K3" s="449"/>
      <c r="L3" s="449"/>
      <c r="M3" s="449"/>
      <c r="N3" s="449"/>
      <c r="O3" s="449"/>
      <c r="P3" s="449"/>
      <c r="Q3" s="449"/>
      <c r="R3" s="449"/>
    </row>
    <row r="4" spans="1:18" s="102" customFormat="1" ht="19.5" x14ac:dyDescent="0.2">
      <c r="A4" s="244" t="s">
        <v>419</v>
      </c>
      <c r="B4" s="191"/>
      <c r="C4" s="226"/>
      <c r="D4" s="227"/>
      <c r="E4" s="318"/>
      <c r="F4" s="318"/>
      <c r="G4" s="228"/>
      <c r="H4" s="228"/>
      <c r="I4" s="228"/>
      <c r="J4" s="228"/>
      <c r="K4" s="228"/>
      <c r="L4" s="228"/>
      <c r="M4" s="228"/>
      <c r="N4" s="228"/>
      <c r="O4" s="228"/>
      <c r="P4" s="228"/>
      <c r="Q4" s="228"/>
      <c r="R4" s="228"/>
    </row>
    <row r="5" spans="1:18" s="102" customFormat="1" ht="19.5" x14ac:dyDescent="0.2">
      <c r="A5" s="245" t="s">
        <v>420</v>
      </c>
      <c r="B5" s="191"/>
      <c r="C5" s="226"/>
      <c r="D5" s="227"/>
      <c r="E5" s="318"/>
      <c r="F5" s="318"/>
      <c r="G5" s="228"/>
      <c r="H5" s="228"/>
      <c r="I5" s="228"/>
      <c r="J5" s="228"/>
      <c r="K5" s="228"/>
      <c r="L5" s="228"/>
      <c r="M5" s="228"/>
      <c r="N5" s="228"/>
      <c r="O5" s="228"/>
      <c r="P5" s="228"/>
      <c r="Q5" s="228"/>
      <c r="R5" s="228"/>
    </row>
    <row r="6" spans="1:18" s="102" customFormat="1" x14ac:dyDescent="0.2">
      <c r="A6" s="454" t="s">
        <v>5</v>
      </c>
      <c r="B6" s="456" t="s">
        <v>6</v>
      </c>
      <c r="C6" s="454" t="s">
        <v>7</v>
      </c>
      <c r="D6" s="458" t="s">
        <v>8</v>
      </c>
      <c r="E6" s="460" t="s">
        <v>9</v>
      </c>
      <c r="F6" s="462" t="s">
        <v>10</v>
      </c>
      <c r="G6" s="470" t="s">
        <v>501</v>
      </c>
      <c r="H6" s="471"/>
      <c r="I6" s="472"/>
      <c r="J6" s="467" t="s">
        <v>523</v>
      </c>
      <c r="K6" s="468"/>
      <c r="L6" s="468"/>
      <c r="M6" s="468"/>
      <c r="N6" s="468"/>
      <c r="O6" s="468"/>
      <c r="P6" s="468"/>
      <c r="Q6" s="468"/>
      <c r="R6" s="469"/>
    </row>
    <row r="7" spans="1:18" s="102" customFormat="1" ht="23.25" x14ac:dyDescent="0.2">
      <c r="A7" s="455"/>
      <c r="B7" s="457"/>
      <c r="C7" s="455"/>
      <c r="D7" s="459"/>
      <c r="E7" s="461"/>
      <c r="F7" s="463"/>
      <c r="G7" s="230" t="s">
        <v>13</v>
      </c>
      <c r="H7" s="230" t="s">
        <v>14</v>
      </c>
      <c r="I7" s="230" t="s">
        <v>15</v>
      </c>
      <c r="J7" s="230" t="s">
        <v>16</v>
      </c>
      <c r="K7" s="230" t="s">
        <v>17</v>
      </c>
      <c r="L7" s="230" t="s">
        <v>18</v>
      </c>
      <c r="M7" s="230" t="s">
        <v>19</v>
      </c>
      <c r="N7" s="230" t="s">
        <v>20</v>
      </c>
      <c r="O7" s="230" t="s">
        <v>21</v>
      </c>
      <c r="P7" s="230" t="s">
        <v>22</v>
      </c>
      <c r="Q7" s="230" t="s">
        <v>23</v>
      </c>
      <c r="R7" s="230" t="s">
        <v>24</v>
      </c>
    </row>
    <row r="8" spans="1:18" ht="93.75" x14ac:dyDescent="0.3">
      <c r="A8" s="302">
        <v>1</v>
      </c>
      <c r="B8" s="356" t="s">
        <v>325</v>
      </c>
      <c r="C8" s="153" t="s">
        <v>326</v>
      </c>
      <c r="D8" s="326">
        <v>120000</v>
      </c>
      <c r="E8" s="154" t="s">
        <v>32</v>
      </c>
      <c r="F8" s="302" t="s">
        <v>149</v>
      </c>
      <c r="G8" s="301"/>
      <c r="H8" s="309"/>
      <c r="I8" s="309"/>
      <c r="J8" s="310"/>
      <c r="K8" s="310"/>
      <c r="L8" s="310"/>
      <c r="M8" s="310"/>
      <c r="N8" s="310"/>
      <c r="O8" s="310"/>
      <c r="P8" s="310"/>
      <c r="Q8" s="310"/>
      <c r="R8" s="310"/>
    </row>
    <row r="9" spans="1:18" ht="19.5" x14ac:dyDescent="0.3">
      <c r="A9" s="302"/>
      <c r="B9" s="356"/>
      <c r="C9" s="153"/>
      <c r="D9" s="326"/>
      <c r="E9" s="154"/>
      <c r="F9" s="302"/>
      <c r="G9" s="301"/>
      <c r="H9" s="309"/>
      <c r="I9" s="309"/>
      <c r="J9" s="310"/>
      <c r="K9" s="310"/>
      <c r="L9" s="310"/>
      <c r="M9" s="310"/>
      <c r="N9" s="310"/>
      <c r="O9" s="310"/>
      <c r="P9" s="310"/>
      <c r="Q9" s="310"/>
      <c r="R9" s="310"/>
    </row>
    <row r="10" spans="1:18" ht="97.5" x14ac:dyDescent="0.3">
      <c r="A10" s="302">
        <v>2</v>
      </c>
      <c r="B10" s="357" t="s">
        <v>492</v>
      </c>
      <c r="C10" s="358" t="s">
        <v>493</v>
      </c>
      <c r="D10" s="359">
        <v>400000</v>
      </c>
      <c r="E10" s="154" t="s">
        <v>32</v>
      </c>
      <c r="F10" s="302" t="s">
        <v>33</v>
      </c>
      <c r="G10" s="301"/>
      <c r="H10" s="309"/>
      <c r="I10" s="309"/>
      <c r="J10" s="310"/>
      <c r="K10" s="310"/>
      <c r="L10" s="310"/>
      <c r="M10" s="310"/>
      <c r="N10" s="310"/>
      <c r="O10" s="310"/>
      <c r="P10" s="310"/>
      <c r="Q10" s="310"/>
      <c r="R10" s="310"/>
    </row>
    <row r="11" spans="1:18" ht="19.5" x14ac:dyDescent="0.3">
      <c r="A11" s="302"/>
      <c r="B11" s="360"/>
      <c r="C11" s="153"/>
      <c r="D11" s="326"/>
      <c r="E11" s="154"/>
      <c r="F11" s="302"/>
      <c r="G11" s="301"/>
      <c r="H11" s="309"/>
      <c r="I11" s="309"/>
      <c r="J11" s="310"/>
      <c r="K11" s="310"/>
      <c r="L11" s="310"/>
      <c r="M11" s="310"/>
      <c r="N11" s="310"/>
      <c r="O11" s="310"/>
      <c r="P11" s="310"/>
      <c r="Q11" s="310"/>
      <c r="R11" s="310"/>
    </row>
    <row r="12" spans="1:18" ht="117" x14ac:dyDescent="0.3">
      <c r="A12" s="302">
        <v>3</v>
      </c>
      <c r="B12" s="357" t="s">
        <v>334</v>
      </c>
      <c r="C12" s="358" t="s">
        <v>494</v>
      </c>
      <c r="D12" s="361">
        <v>10000</v>
      </c>
      <c r="E12" s="154" t="s">
        <v>32</v>
      </c>
      <c r="F12" s="302" t="s">
        <v>149</v>
      </c>
      <c r="G12" s="362"/>
      <c r="H12" s="362"/>
      <c r="I12" s="309"/>
      <c r="J12" s="310"/>
      <c r="K12" s="310"/>
      <c r="L12" s="310"/>
      <c r="M12" s="310"/>
      <c r="N12" s="310"/>
      <c r="O12" s="310"/>
      <c r="P12" s="310"/>
      <c r="Q12" s="310"/>
      <c r="R12" s="310"/>
    </row>
    <row r="13" spans="1:18" x14ac:dyDescent="0.3">
      <c r="A13" s="302"/>
      <c r="B13" s="158"/>
      <c r="C13" s="153"/>
      <c r="D13" s="363"/>
      <c r="E13" s="154"/>
      <c r="F13" s="302"/>
      <c r="G13" s="301"/>
      <c r="H13" s="309"/>
      <c r="I13" s="309"/>
      <c r="J13" s="310"/>
      <c r="K13" s="310"/>
      <c r="L13" s="310"/>
      <c r="M13" s="310"/>
      <c r="N13" s="310"/>
      <c r="O13" s="310"/>
      <c r="P13" s="310"/>
      <c r="Q13" s="310"/>
      <c r="R13" s="310"/>
    </row>
    <row r="14" spans="1:18" ht="82.5" customHeight="1" x14ac:dyDescent="0.3">
      <c r="A14" s="302">
        <v>4</v>
      </c>
      <c r="B14" s="158" t="s">
        <v>327</v>
      </c>
      <c r="C14" s="153" t="s">
        <v>573</v>
      </c>
      <c r="D14" s="361">
        <v>30000</v>
      </c>
      <c r="E14" s="154" t="s">
        <v>32</v>
      </c>
      <c r="F14" s="302" t="s">
        <v>149</v>
      </c>
      <c r="G14" s="362"/>
      <c r="H14" s="362"/>
      <c r="I14" s="309"/>
      <c r="J14" s="310"/>
      <c r="K14" s="310"/>
      <c r="L14" s="310"/>
      <c r="M14" s="310"/>
      <c r="N14" s="310"/>
      <c r="O14" s="310"/>
      <c r="P14" s="310"/>
      <c r="Q14" s="310"/>
      <c r="R14" s="310"/>
    </row>
    <row r="15" spans="1:18" x14ac:dyDescent="0.3">
      <c r="A15" s="302"/>
      <c r="B15" s="158"/>
      <c r="C15" s="153"/>
      <c r="D15" s="363"/>
      <c r="E15" s="154"/>
      <c r="F15" s="302"/>
      <c r="G15" s="301"/>
      <c r="H15" s="309"/>
      <c r="I15" s="309"/>
      <c r="J15" s="310"/>
      <c r="K15" s="310"/>
      <c r="L15" s="310"/>
      <c r="M15" s="310"/>
      <c r="N15" s="310"/>
      <c r="O15" s="310"/>
      <c r="P15" s="310"/>
      <c r="Q15" s="310"/>
      <c r="R15" s="310"/>
    </row>
    <row r="16" spans="1:18" ht="75" x14ac:dyDescent="0.3">
      <c r="A16" s="302">
        <v>5</v>
      </c>
      <c r="B16" s="158" t="s">
        <v>574</v>
      </c>
      <c r="C16" s="153" t="s">
        <v>532</v>
      </c>
      <c r="D16" s="361">
        <v>30000</v>
      </c>
      <c r="E16" s="154" t="s">
        <v>32</v>
      </c>
      <c r="F16" s="302" t="s">
        <v>149</v>
      </c>
      <c r="G16" s="362"/>
      <c r="H16" s="362"/>
      <c r="I16" s="309"/>
      <c r="J16" s="310"/>
      <c r="K16" s="310"/>
      <c r="L16" s="310"/>
      <c r="M16" s="310"/>
      <c r="N16" s="310"/>
      <c r="O16" s="310"/>
      <c r="P16" s="310"/>
      <c r="Q16" s="310"/>
      <c r="R16" s="310"/>
    </row>
    <row r="17" spans="1:18" x14ac:dyDescent="0.3">
      <c r="A17" s="302"/>
      <c r="B17" s="158"/>
      <c r="C17" s="153"/>
      <c r="D17" s="363"/>
      <c r="E17" s="154"/>
      <c r="F17" s="302"/>
      <c r="G17" s="301"/>
      <c r="H17" s="309"/>
      <c r="I17" s="309"/>
      <c r="J17" s="310"/>
      <c r="K17" s="310"/>
      <c r="L17" s="310"/>
      <c r="M17" s="310"/>
      <c r="N17" s="310"/>
      <c r="O17" s="310"/>
      <c r="P17" s="310"/>
      <c r="Q17" s="310"/>
      <c r="R17" s="310"/>
    </row>
    <row r="18" spans="1:18" ht="225" x14ac:dyDescent="0.3">
      <c r="A18" s="302">
        <v>6</v>
      </c>
      <c r="B18" s="158" t="s">
        <v>575</v>
      </c>
      <c r="C18" s="153" t="s">
        <v>576</v>
      </c>
      <c r="D18" s="361">
        <v>650000</v>
      </c>
      <c r="E18" s="154" t="s">
        <v>32</v>
      </c>
      <c r="F18" s="302" t="s">
        <v>149</v>
      </c>
      <c r="G18" s="362"/>
      <c r="H18" s="362"/>
      <c r="I18" s="309"/>
      <c r="J18" s="310"/>
      <c r="K18" s="310"/>
      <c r="L18" s="310"/>
      <c r="M18" s="310"/>
      <c r="N18" s="310"/>
      <c r="O18" s="310"/>
      <c r="P18" s="310"/>
      <c r="Q18" s="310"/>
      <c r="R18" s="310"/>
    </row>
    <row r="19" spans="1:18" x14ac:dyDescent="0.3">
      <c r="A19" s="320"/>
      <c r="B19" s="133"/>
      <c r="C19" s="131"/>
      <c r="D19" s="328"/>
      <c r="E19" s="329"/>
      <c r="F19" s="320"/>
      <c r="G19" s="351"/>
      <c r="H19" s="352"/>
      <c r="I19" s="352"/>
      <c r="J19" s="353"/>
      <c r="K19" s="353"/>
      <c r="L19" s="353"/>
      <c r="M19" s="353"/>
      <c r="N19" s="353"/>
      <c r="O19" s="353"/>
      <c r="P19" s="353"/>
      <c r="Q19" s="353"/>
      <c r="R19" s="353"/>
    </row>
    <row r="20" spans="1:18" x14ac:dyDescent="0.3">
      <c r="A20" s="354"/>
      <c r="B20" s="133"/>
      <c r="C20" s="131"/>
      <c r="D20" s="133"/>
      <c r="E20" s="133"/>
      <c r="F20" s="320"/>
      <c r="G20" s="353"/>
      <c r="H20" s="355"/>
      <c r="I20" s="353"/>
      <c r="J20" s="353"/>
      <c r="K20" s="353"/>
      <c r="L20" s="353"/>
      <c r="M20" s="353"/>
      <c r="N20" s="353"/>
      <c r="O20" s="353"/>
      <c r="P20" s="353"/>
      <c r="Q20" s="353"/>
      <c r="R20" s="353"/>
    </row>
    <row r="21" spans="1:18" x14ac:dyDescent="0.3">
      <c r="A21" s="354"/>
      <c r="B21" s="133"/>
      <c r="C21" s="131"/>
      <c r="D21" s="133"/>
      <c r="E21" s="133"/>
      <c r="F21" s="320"/>
      <c r="G21" s="353"/>
      <c r="H21" s="355"/>
      <c r="I21" s="353"/>
      <c r="J21" s="353"/>
      <c r="K21" s="353"/>
      <c r="L21" s="353"/>
      <c r="M21" s="353"/>
      <c r="N21" s="353"/>
      <c r="O21" s="353"/>
      <c r="P21" s="353"/>
      <c r="Q21" s="353"/>
      <c r="R21" s="353"/>
    </row>
    <row r="22" spans="1:18" x14ac:dyDescent="0.3">
      <c r="A22" s="354"/>
      <c r="B22" s="133"/>
      <c r="C22" s="131"/>
      <c r="D22" s="133"/>
      <c r="E22" s="133"/>
      <c r="F22" s="320"/>
      <c r="G22" s="353"/>
      <c r="H22" s="355"/>
      <c r="I22" s="353"/>
      <c r="J22" s="353"/>
      <c r="K22" s="353"/>
      <c r="L22" s="353"/>
      <c r="M22" s="353"/>
      <c r="N22" s="353"/>
      <c r="O22" s="353"/>
      <c r="P22" s="353"/>
      <c r="Q22" s="353"/>
      <c r="R22" s="353"/>
    </row>
    <row r="23" spans="1:18" x14ac:dyDescent="0.3">
      <c r="A23" s="354"/>
      <c r="B23" s="133"/>
      <c r="C23" s="131"/>
      <c r="D23" s="133"/>
      <c r="E23" s="133"/>
      <c r="F23" s="320"/>
      <c r="G23" s="353"/>
      <c r="H23" s="355"/>
      <c r="I23" s="353"/>
      <c r="J23" s="353"/>
      <c r="K23" s="353"/>
      <c r="L23" s="353"/>
      <c r="M23" s="353"/>
      <c r="N23" s="353"/>
      <c r="O23" s="353"/>
      <c r="P23" s="353"/>
      <c r="Q23" s="353"/>
      <c r="R23" s="353"/>
    </row>
    <row r="24" spans="1:18" x14ac:dyDescent="0.3">
      <c r="A24" s="354"/>
      <c r="B24" s="133"/>
      <c r="C24" s="131"/>
      <c r="D24" s="133"/>
      <c r="E24" s="133"/>
      <c r="F24" s="320"/>
      <c r="G24" s="353"/>
      <c r="H24" s="355"/>
      <c r="I24" s="353"/>
      <c r="J24" s="353"/>
      <c r="K24" s="353"/>
      <c r="L24" s="353"/>
      <c r="M24" s="353"/>
      <c r="N24" s="353"/>
      <c r="O24" s="353"/>
      <c r="P24" s="353"/>
      <c r="Q24" s="353"/>
      <c r="R24" s="353"/>
    </row>
    <row r="25" spans="1:18" x14ac:dyDescent="0.3">
      <c r="A25" s="354"/>
      <c r="B25" s="133"/>
      <c r="C25" s="131"/>
      <c r="D25" s="213">
        <f>SUM(D8:D24)</f>
        <v>1240000</v>
      </c>
      <c r="E25" s="133"/>
      <c r="F25" s="320"/>
      <c r="G25" s="353"/>
      <c r="H25" s="355"/>
      <c r="I25" s="353"/>
      <c r="J25" s="353"/>
      <c r="K25" s="353"/>
      <c r="L25" s="353"/>
      <c r="M25" s="353"/>
      <c r="N25" s="353"/>
      <c r="O25" s="353"/>
      <c r="P25" s="353"/>
      <c r="Q25" s="353"/>
      <c r="R25" s="353"/>
    </row>
    <row r="26" spans="1:18" x14ac:dyDescent="0.3">
      <c r="A26" s="354"/>
      <c r="B26" s="133"/>
      <c r="C26" s="131"/>
      <c r="D26" s="133"/>
      <c r="E26" s="133"/>
      <c r="F26" s="320"/>
      <c r="G26" s="353"/>
      <c r="H26" s="355"/>
      <c r="I26" s="353"/>
      <c r="J26" s="353"/>
      <c r="K26" s="353"/>
      <c r="L26" s="353"/>
      <c r="M26" s="353"/>
      <c r="N26" s="353"/>
      <c r="O26" s="353"/>
      <c r="P26" s="353"/>
      <c r="Q26" s="353"/>
      <c r="R26" s="353"/>
    </row>
  </sheetData>
  <mergeCells count="12">
    <mergeCell ref="A1:L1"/>
    <mergeCell ref="M1:R1"/>
    <mergeCell ref="J6:R6"/>
    <mergeCell ref="A2:R2"/>
    <mergeCell ref="A3:R3"/>
    <mergeCell ref="A6:A7"/>
    <mergeCell ref="B6:B7"/>
    <mergeCell ref="C6:C7"/>
    <mergeCell ref="D6:D7"/>
    <mergeCell ref="E6:E7"/>
    <mergeCell ref="F6:F7"/>
    <mergeCell ref="G6:I6"/>
  </mergeCells>
  <printOptions horizontalCentered="1"/>
  <pageMargins left="0.11811023622047245" right="0.11811023622047245" top="0.74803149606299213" bottom="0.74803149606299213" header="0.31496062992125984" footer="0.31496062992125984"/>
  <pageSetup paperSize="9" orientation="landscape"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71"/>
  <sheetViews>
    <sheetView view="pageBreakPreview" topLeftCell="A50" zoomScaleSheetLayoutView="100" workbookViewId="0">
      <selection activeCell="F11" sqref="F11"/>
    </sheetView>
  </sheetViews>
  <sheetFormatPr defaultColWidth="39.875" defaultRowHeight="18.75" x14ac:dyDescent="0.3"/>
  <cols>
    <col min="1" max="1" width="4.625" style="204" customWidth="1"/>
    <col min="2" max="2" width="31" style="205" customWidth="1"/>
    <col min="3" max="3" width="37.125" style="206" customWidth="1"/>
    <col min="4" max="4" width="12.125" style="205" customWidth="1"/>
    <col min="5" max="5" width="10.875" style="205" customWidth="1"/>
    <col min="6" max="6" width="10.75" style="207" customWidth="1"/>
    <col min="7" max="7" width="2.625" style="208" customWidth="1"/>
    <col min="8" max="8" width="2.625" style="209" customWidth="1"/>
    <col min="9" max="18" width="2.625" style="208" customWidth="1"/>
    <col min="19" max="16384" width="39.875" style="202"/>
  </cols>
  <sheetData>
    <row r="1" spans="1:18" s="197" customFormat="1" x14ac:dyDescent="0.2">
      <c r="A1" s="473" t="s">
        <v>0</v>
      </c>
      <c r="B1" s="473"/>
      <c r="C1" s="473"/>
      <c r="D1" s="473"/>
      <c r="E1" s="473"/>
      <c r="F1" s="473"/>
      <c r="G1" s="473"/>
      <c r="H1" s="473"/>
      <c r="I1" s="473"/>
      <c r="J1" s="473"/>
      <c r="K1" s="473"/>
      <c r="L1" s="473"/>
      <c r="M1" s="473"/>
      <c r="N1" s="473"/>
      <c r="O1" s="473"/>
      <c r="P1" s="473"/>
      <c r="Q1" s="473"/>
      <c r="R1" s="473"/>
    </row>
    <row r="2" spans="1:18" s="197" customFormat="1" x14ac:dyDescent="0.2">
      <c r="A2" s="473" t="s">
        <v>524</v>
      </c>
      <c r="B2" s="473"/>
      <c r="C2" s="473"/>
      <c r="D2" s="473"/>
      <c r="E2" s="473"/>
      <c r="F2" s="473"/>
      <c r="G2" s="473"/>
      <c r="H2" s="473"/>
      <c r="I2" s="473"/>
      <c r="J2" s="473"/>
      <c r="K2" s="473"/>
      <c r="L2" s="473"/>
      <c r="M2" s="473"/>
      <c r="N2" s="473"/>
      <c r="O2" s="473"/>
      <c r="P2" s="473"/>
      <c r="Q2" s="473"/>
      <c r="R2" s="473"/>
    </row>
    <row r="3" spans="1:18" s="197" customFormat="1" x14ac:dyDescent="0.2">
      <c r="A3" s="473" t="s">
        <v>2</v>
      </c>
      <c r="B3" s="473"/>
      <c r="C3" s="473"/>
      <c r="D3" s="473"/>
      <c r="E3" s="473"/>
      <c r="F3" s="473"/>
      <c r="G3" s="473"/>
      <c r="H3" s="473"/>
      <c r="I3" s="473"/>
      <c r="J3" s="473"/>
      <c r="K3" s="473"/>
      <c r="L3" s="473"/>
      <c r="M3" s="473"/>
      <c r="N3" s="473"/>
      <c r="O3" s="473"/>
      <c r="P3" s="473"/>
      <c r="Q3" s="473"/>
      <c r="R3" s="473"/>
    </row>
    <row r="4" spans="1:18" s="197" customFormat="1" ht="19.5" x14ac:dyDescent="0.2">
      <c r="A4" s="237" t="s">
        <v>419</v>
      </c>
      <c r="B4" s="238"/>
      <c r="C4" s="239"/>
      <c r="D4" s="240"/>
      <c r="E4" s="283"/>
      <c r="F4" s="283"/>
      <c r="G4" s="241"/>
      <c r="H4" s="241"/>
      <c r="I4" s="241"/>
      <c r="J4" s="241"/>
      <c r="K4" s="241"/>
      <c r="L4" s="241"/>
      <c r="M4" s="241"/>
      <c r="N4" s="241"/>
      <c r="O4" s="241"/>
      <c r="P4" s="241"/>
      <c r="Q4" s="241"/>
      <c r="R4" s="241"/>
    </row>
    <row r="5" spans="1:18" s="197" customFormat="1" ht="19.5" x14ac:dyDescent="0.2">
      <c r="A5" s="242" t="s">
        <v>421</v>
      </c>
      <c r="B5" s="238"/>
      <c r="C5" s="239"/>
      <c r="D5" s="240"/>
      <c r="E5" s="283"/>
      <c r="F5" s="283"/>
      <c r="G5" s="241"/>
      <c r="H5" s="241"/>
      <c r="I5" s="241"/>
      <c r="J5" s="241"/>
      <c r="K5" s="241"/>
      <c r="L5" s="241"/>
      <c r="M5" s="241"/>
      <c r="N5" s="241"/>
      <c r="O5" s="241"/>
      <c r="P5" s="241"/>
      <c r="Q5" s="241"/>
      <c r="R5" s="241"/>
    </row>
    <row r="6" spans="1:18" s="197" customFormat="1" x14ac:dyDescent="0.2">
      <c r="A6" s="474" t="s">
        <v>5</v>
      </c>
      <c r="B6" s="476" t="s">
        <v>6</v>
      </c>
      <c r="C6" s="474" t="s">
        <v>7</v>
      </c>
      <c r="D6" s="478" t="s">
        <v>8</v>
      </c>
      <c r="E6" s="480" t="s">
        <v>9</v>
      </c>
      <c r="F6" s="482" t="s">
        <v>10</v>
      </c>
      <c r="G6" s="484" t="s">
        <v>525</v>
      </c>
      <c r="H6" s="485"/>
      <c r="I6" s="486"/>
      <c r="J6" s="487" t="s">
        <v>523</v>
      </c>
      <c r="K6" s="488"/>
      <c r="L6" s="488"/>
      <c r="M6" s="488"/>
      <c r="N6" s="488"/>
      <c r="O6" s="488"/>
      <c r="P6" s="488"/>
      <c r="Q6" s="488"/>
      <c r="R6" s="489"/>
    </row>
    <row r="7" spans="1:18" s="197" customFormat="1" ht="30" customHeight="1" x14ac:dyDescent="0.2">
      <c r="A7" s="475"/>
      <c r="B7" s="477"/>
      <c r="C7" s="475"/>
      <c r="D7" s="479"/>
      <c r="E7" s="481"/>
      <c r="F7" s="483"/>
      <c r="G7" s="243" t="s">
        <v>13</v>
      </c>
      <c r="H7" s="243" t="s">
        <v>14</v>
      </c>
      <c r="I7" s="243" t="s">
        <v>15</v>
      </c>
      <c r="J7" s="243" t="s">
        <v>16</v>
      </c>
      <c r="K7" s="243" t="s">
        <v>17</v>
      </c>
      <c r="L7" s="243" t="s">
        <v>18</v>
      </c>
      <c r="M7" s="243" t="s">
        <v>19</v>
      </c>
      <c r="N7" s="243" t="s">
        <v>20</v>
      </c>
      <c r="O7" s="243" t="s">
        <v>21</v>
      </c>
      <c r="P7" s="243" t="s">
        <v>22</v>
      </c>
      <c r="Q7" s="243" t="s">
        <v>23</v>
      </c>
      <c r="R7" s="243" t="s">
        <v>24</v>
      </c>
    </row>
    <row r="8" spans="1:18" s="197" customFormat="1" ht="47.25" customHeight="1" x14ac:dyDescent="0.2">
      <c r="A8" s="300">
        <v>1</v>
      </c>
      <c r="B8" s="364" t="s">
        <v>476</v>
      </c>
      <c r="C8" s="365" t="s">
        <v>477</v>
      </c>
      <c r="D8" s="305">
        <v>31500</v>
      </c>
      <c r="E8" s="366" t="s">
        <v>32</v>
      </c>
      <c r="F8" s="300" t="s">
        <v>149</v>
      </c>
      <c r="G8" s="367"/>
      <c r="H8" s="367"/>
      <c r="I8" s="367"/>
      <c r="J8" s="367"/>
      <c r="K8" s="367"/>
      <c r="L8" s="367"/>
      <c r="M8" s="367"/>
      <c r="N8" s="367"/>
      <c r="O8" s="367"/>
      <c r="P8" s="367"/>
      <c r="Q8" s="367"/>
      <c r="R8" s="367"/>
    </row>
    <row r="9" spans="1:18" s="197" customFormat="1" x14ac:dyDescent="0.2">
      <c r="A9" s="368"/>
      <c r="B9" s="365"/>
      <c r="C9" s="365"/>
      <c r="D9" s="369"/>
      <c r="E9" s="366"/>
      <c r="F9" s="300"/>
      <c r="G9" s="367"/>
      <c r="H9" s="367"/>
      <c r="I9" s="367"/>
      <c r="J9" s="367"/>
      <c r="K9" s="367"/>
      <c r="L9" s="367"/>
      <c r="M9" s="367"/>
      <c r="N9" s="367"/>
      <c r="O9" s="367"/>
      <c r="P9" s="367"/>
      <c r="Q9" s="367"/>
      <c r="R9" s="367"/>
    </row>
    <row r="10" spans="1:18" s="197" customFormat="1" ht="112.5" x14ac:dyDescent="0.25">
      <c r="A10" s="300">
        <v>2</v>
      </c>
      <c r="B10" s="370" t="s">
        <v>479</v>
      </c>
      <c r="C10" s="297" t="s">
        <v>344</v>
      </c>
      <c r="D10" s="371">
        <v>110000</v>
      </c>
      <c r="E10" s="366" t="s">
        <v>32</v>
      </c>
      <c r="F10" s="300" t="s">
        <v>149</v>
      </c>
      <c r="G10" s="372"/>
      <c r="H10" s="293"/>
      <c r="I10" s="293"/>
      <c r="J10" s="292"/>
      <c r="K10" s="292"/>
      <c r="L10" s="292"/>
      <c r="M10" s="292"/>
      <c r="N10" s="292"/>
      <c r="O10" s="292"/>
      <c r="P10" s="292"/>
      <c r="Q10" s="292"/>
      <c r="R10" s="292"/>
    </row>
    <row r="11" spans="1:18" s="197" customFormat="1" x14ac:dyDescent="0.2">
      <c r="A11" s="368"/>
      <c r="B11" s="364"/>
      <c r="C11" s="365"/>
      <c r="D11" s="369"/>
      <c r="E11" s="366"/>
      <c r="F11" s="300"/>
      <c r="G11" s="367"/>
      <c r="H11" s="367"/>
      <c r="I11" s="367"/>
      <c r="J11" s="367"/>
      <c r="K11" s="367"/>
      <c r="L11" s="367"/>
      <c r="M11" s="367"/>
      <c r="N11" s="367"/>
      <c r="O11" s="367"/>
      <c r="P11" s="367"/>
      <c r="Q11" s="367"/>
      <c r="R11" s="367"/>
    </row>
    <row r="12" spans="1:18" ht="185.25" customHeight="1" x14ac:dyDescent="0.3">
      <c r="A12" s="300">
        <v>3</v>
      </c>
      <c r="B12" s="370" t="s">
        <v>578</v>
      </c>
      <c r="C12" s="297" t="s">
        <v>579</v>
      </c>
      <c r="D12" s="371">
        <v>400000</v>
      </c>
      <c r="E12" s="366" t="s">
        <v>32</v>
      </c>
      <c r="F12" s="300" t="s">
        <v>149</v>
      </c>
      <c r="G12" s="372"/>
      <c r="H12" s="293"/>
      <c r="I12" s="293"/>
      <c r="J12" s="292"/>
      <c r="K12" s="292"/>
      <c r="L12" s="292"/>
      <c r="M12" s="292"/>
      <c r="N12" s="292"/>
      <c r="O12" s="292"/>
      <c r="P12" s="292"/>
      <c r="Q12" s="292"/>
      <c r="R12" s="292"/>
    </row>
    <row r="13" spans="1:18" ht="19.5" x14ac:dyDescent="0.3">
      <c r="A13" s="300"/>
      <c r="B13" s="370"/>
      <c r="C13" s="297"/>
      <c r="D13" s="371"/>
      <c r="E13" s="366"/>
      <c r="F13" s="300"/>
      <c r="G13" s="372"/>
      <c r="H13" s="293"/>
      <c r="I13" s="293"/>
      <c r="J13" s="292"/>
      <c r="K13" s="292"/>
      <c r="L13" s="292"/>
      <c r="M13" s="292"/>
      <c r="N13" s="292"/>
      <c r="O13" s="292"/>
      <c r="P13" s="292"/>
      <c r="Q13" s="292"/>
      <c r="R13" s="292"/>
    </row>
    <row r="14" spans="1:18" ht="195" customHeight="1" x14ac:dyDescent="0.3">
      <c r="A14" s="300">
        <v>4</v>
      </c>
      <c r="B14" s="373" t="s">
        <v>581</v>
      </c>
      <c r="C14" s="273" t="s">
        <v>580</v>
      </c>
      <c r="D14" s="371">
        <v>320000</v>
      </c>
      <c r="E14" s="366" t="s">
        <v>32</v>
      </c>
      <c r="F14" s="300" t="s">
        <v>149</v>
      </c>
      <c r="G14" s="372"/>
      <c r="H14" s="293"/>
      <c r="I14" s="293"/>
      <c r="J14" s="292"/>
      <c r="K14" s="292"/>
      <c r="L14" s="292"/>
      <c r="M14" s="292"/>
      <c r="N14" s="292"/>
      <c r="O14" s="292"/>
      <c r="P14" s="292"/>
      <c r="Q14" s="292"/>
      <c r="R14" s="292"/>
    </row>
    <row r="15" spans="1:18" s="203" customFormat="1" ht="15.75" x14ac:dyDescent="0.25">
      <c r="A15" s="284"/>
      <c r="B15" s="285"/>
      <c r="C15" s="286"/>
      <c r="D15" s="287"/>
      <c r="E15" s="288"/>
      <c r="F15" s="284"/>
      <c r="G15" s="289"/>
      <c r="H15" s="290"/>
      <c r="I15" s="290"/>
      <c r="J15" s="291"/>
      <c r="K15" s="291"/>
      <c r="L15" s="291"/>
      <c r="M15" s="291"/>
      <c r="N15" s="291"/>
      <c r="O15" s="291"/>
      <c r="P15" s="291"/>
      <c r="Q15" s="291"/>
      <c r="R15" s="291"/>
    </row>
    <row r="16" spans="1:18" s="203" customFormat="1" ht="78" customHeight="1" x14ac:dyDescent="0.25">
      <c r="A16" s="284">
        <v>5</v>
      </c>
      <c r="B16" s="297" t="s">
        <v>582</v>
      </c>
      <c r="C16" s="297" t="s">
        <v>583</v>
      </c>
      <c r="D16" s="371">
        <v>20000</v>
      </c>
      <c r="E16" s="366" t="s">
        <v>32</v>
      </c>
      <c r="F16" s="300" t="s">
        <v>149</v>
      </c>
      <c r="G16" s="372"/>
      <c r="H16" s="293"/>
      <c r="I16" s="293"/>
      <c r="J16" s="292"/>
      <c r="K16" s="292"/>
      <c r="L16" s="292"/>
      <c r="M16" s="292"/>
      <c r="N16" s="292"/>
      <c r="O16" s="292"/>
      <c r="P16" s="292"/>
      <c r="Q16" s="292"/>
      <c r="R16" s="292"/>
    </row>
    <row r="17" spans="1:19" s="203" customFormat="1" ht="13.5" customHeight="1" x14ac:dyDescent="0.25">
      <c r="A17" s="284"/>
      <c r="B17" s="285"/>
      <c r="C17" s="286"/>
      <c r="D17" s="287"/>
      <c r="E17" s="288"/>
      <c r="F17" s="284"/>
      <c r="G17" s="289"/>
      <c r="H17" s="290"/>
      <c r="I17" s="290"/>
      <c r="J17" s="291"/>
      <c r="K17" s="291"/>
      <c r="L17" s="291"/>
      <c r="M17" s="291"/>
      <c r="N17" s="291"/>
      <c r="O17" s="291"/>
      <c r="P17" s="291"/>
      <c r="Q17" s="291"/>
      <c r="R17" s="291"/>
    </row>
    <row r="18" spans="1:19" ht="117.75" customHeight="1" x14ac:dyDescent="0.3">
      <c r="A18" s="300">
        <v>6</v>
      </c>
      <c r="B18" s="370" t="s">
        <v>434</v>
      </c>
      <c r="C18" s="297" t="s">
        <v>577</v>
      </c>
      <c r="D18" s="374">
        <v>350000</v>
      </c>
      <c r="E18" s="366" t="s">
        <v>32</v>
      </c>
      <c r="F18" s="300" t="s">
        <v>358</v>
      </c>
      <c r="G18" s="372"/>
      <c r="H18" s="293"/>
      <c r="I18" s="293"/>
      <c r="J18" s="292"/>
      <c r="K18" s="292"/>
      <c r="L18" s="292"/>
      <c r="M18" s="292"/>
      <c r="N18" s="292"/>
      <c r="O18" s="292"/>
      <c r="P18" s="292"/>
      <c r="Q18" s="292"/>
      <c r="R18" s="292"/>
    </row>
    <row r="19" spans="1:19" ht="19.5" x14ac:dyDescent="0.3">
      <c r="A19" s="300"/>
      <c r="B19" s="370"/>
      <c r="C19" s="297"/>
      <c r="D19" s="374"/>
      <c r="E19" s="366"/>
      <c r="F19" s="300"/>
      <c r="G19" s="372"/>
      <c r="H19" s="293"/>
      <c r="I19" s="293"/>
      <c r="J19" s="292"/>
      <c r="K19" s="292"/>
      <c r="L19" s="292"/>
      <c r="M19" s="292"/>
      <c r="N19" s="292"/>
      <c r="O19" s="292"/>
      <c r="P19" s="292"/>
      <c r="Q19" s="292"/>
      <c r="R19" s="292"/>
    </row>
    <row r="20" spans="1:19" ht="99" customHeight="1" x14ac:dyDescent="0.3">
      <c r="A20" s="300">
        <v>7</v>
      </c>
      <c r="B20" s="370" t="s">
        <v>435</v>
      </c>
      <c r="C20" s="297" t="s">
        <v>362</v>
      </c>
      <c r="D20" s="371">
        <v>200000</v>
      </c>
      <c r="E20" s="366" t="s">
        <v>32</v>
      </c>
      <c r="F20" s="300" t="s">
        <v>149</v>
      </c>
      <c r="G20" s="372"/>
      <c r="H20" s="293"/>
      <c r="I20" s="293"/>
      <c r="J20" s="292"/>
      <c r="K20" s="292"/>
      <c r="L20" s="292"/>
      <c r="M20" s="292"/>
      <c r="N20" s="292"/>
      <c r="O20" s="292"/>
      <c r="P20" s="292"/>
      <c r="Q20" s="292"/>
      <c r="R20" s="292"/>
    </row>
    <row r="21" spans="1:19" ht="19.5" x14ac:dyDescent="0.3">
      <c r="A21" s="300"/>
      <c r="B21" s="370"/>
      <c r="C21" s="297"/>
      <c r="D21" s="374"/>
      <c r="E21" s="366"/>
      <c r="F21" s="300"/>
      <c r="G21" s="372"/>
      <c r="H21" s="293"/>
      <c r="I21" s="293"/>
      <c r="J21" s="292"/>
      <c r="K21" s="292"/>
      <c r="L21" s="292"/>
      <c r="M21" s="292"/>
      <c r="N21" s="292"/>
      <c r="O21" s="292"/>
      <c r="P21" s="292"/>
      <c r="Q21" s="292"/>
      <c r="R21" s="292"/>
    </row>
    <row r="22" spans="1:19" ht="87" customHeight="1" x14ac:dyDescent="0.3">
      <c r="A22" s="300">
        <v>8</v>
      </c>
      <c r="B22" s="370" t="s">
        <v>511</v>
      </c>
      <c r="C22" s="297" t="s">
        <v>512</v>
      </c>
      <c r="D22" s="371">
        <v>100000</v>
      </c>
      <c r="E22" s="366" t="s">
        <v>32</v>
      </c>
      <c r="F22" s="300" t="s">
        <v>149</v>
      </c>
      <c r="G22" s="372"/>
      <c r="H22" s="293"/>
      <c r="I22" s="293"/>
      <c r="J22" s="292"/>
      <c r="K22" s="292"/>
      <c r="L22" s="292"/>
      <c r="M22" s="292"/>
      <c r="N22" s="292"/>
      <c r="O22" s="292"/>
      <c r="P22" s="292"/>
      <c r="Q22" s="292"/>
      <c r="R22" s="292"/>
    </row>
    <row r="23" spans="1:19" ht="19.5" x14ac:dyDescent="0.3">
      <c r="A23" s="300"/>
      <c r="B23" s="370"/>
      <c r="C23" s="297"/>
      <c r="D23" s="371"/>
      <c r="E23" s="366"/>
      <c r="F23" s="300"/>
      <c r="G23" s="372"/>
      <c r="H23" s="293"/>
      <c r="I23" s="293"/>
      <c r="J23" s="292"/>
      <c r="K23" s="292"/>
      <c r="L23" s="292"/>
      <c r="M23" s="292"/>
      <c r="N23" s="292"/>
      <c r="O23" s="292"/>
      <c r="P23" s="292"/>
      <c r="Q23" s="292"/>
      <c r="R23" s="292"/>
    </row>
    <row r="24" spans="1:19" ht="121.5" customHeight="1" x14ac:dyDescent="0.3">
      <c r="A24" s="300">
        <v>9</v>
      </c>
      <c r="B24" s="375" t="s">
        <v>513</v>
      </c>
      <c r="C24" s="376" t="s">
        <v>515</v>
      </c>
      <c r="D24" s="371">
        <v>50000</v>
      </c>
      <c r="E24" s="366" t="s">
        <v>32</v>
      </c>
      <c r="F24" s="300" t="s">
        <v>149</v>
      </c>
      <c r="G24" s="372"/>
      <c r="H24" s="293"/>
      <c r="I24" s="293"/>
      <c r="J24" s="292"/>
      <c r="K24" s="292"/>
      <c r="L24" s="292"/>
      <c r="M24" s="292"/>
      <c r="N24" s="292"/>
      <c r="O24" s="292"/>
      <c r="P24" s="292"/>
      <c r="Q24" s="292"/>
      <c r="R24" s="292"/>
    </row>
    <row r="25" spans="1:19" ht="19.5" x14ac:dyDescent="0.3">
      <c r="A25" s="300"/>
      <c r="B25" s="370"/>
      <c r="C25" s="297" t="s">
        <v>514</v>
      </c>
      <c r="D25" s="374"/>
      <c r="E25" s="366"/>
      <c r="F25" s="300"/>
      <c r="G25" s="372"/>
      <c r="H25" s="293"/>
      <c r="I25" s="293"/>
      <c r="J25" s="292"/>
      <c r="K25" s="292"/>
      <c r="L25" s="292"/>
      <c r="M25" s="292"/>
      <c r="N25" s="292"/>
      <c r="O25" s="292"/>
      <c r="P25" s="292"/>
      <c r="Q25" s="292"/>
      <c r="R25" s="292"/>
    </row>
    <row r="26" spans="1:19" ht="84" customHeight="1" x14ac:dyDescent="0.3">
      <c r="A26" s="296">
        <v>10</v>
      </c>
      <c r="B26" s="406" t="s">
        <v>584</v>
      </c>
      <c r="C26" s="407" t="s">
        <v>585</v>
      </c>
      <c r="D26" s="402">
        <v>40000</v>
      </c>
      <c r="E26" s="401" t="s">
        <v>586</v>
      </c>
      <c r="F26" s="296" t="s">
        <v>149</v>
      </c>
      <c r="G26" s="403"/>
      <c r="H26" s="404"/>
      <c r="I26" s="404"/>
      <c r="J26" s="405"/>
      <c r="K26" s="405"/>
      <c r="L26" s="405"/>
      <c r="M26" s="405"/>
      <c r="N26" s="405"/>
      <c r="O26" s="405"/>
      <c r="P26" s="405"/>
      <c r="Q26" s="405"/>
      <c r="R26" s="405"/>
      <c r="S26" s="412"/>
    </row>
    <row r="27" spans="1:19" s="377" customFormat="1" ht="20.25" x14ac:dyDescent="0.3">
      <c r="A27" s="300"/>
      <c r="B27" s="375"/>
      <c r="C27" s="376"/>
      <c r="D27" s="371"/>
      <c r="E27" s="366"/>
      <c r="F27" s="300"/>
      <c r="G27" s="372"/>
      <c r="H27" s="293"/>
      <c r="I27" s="293"/>
      <c r="J27" s="292"/>
      <c r="K27" s="292"/>
      <c r="L27" s="292"/>
      <c r="M27" s="292"/>
      <c r="N27" s="292"/>
      <c r="O27" s="292"/>
      <c r="P27" s="292"/>
      <c r="Q27" s="292"/>
      <c r="R27" s="292"/>
      <c r="S27" s="413"/>
    </row>
    <row r="28" spans="1:19" ht="84" customHeight="1" x14ac:dyDescent="0.3">
      <c r="A28" s="211">
        <v>11</v>
      </c>
      <c r="B28" s="408" t="s">
        <v>587</v>
      </c>
      <c r="C28" s="409" t="s">
        <v>588</v>
      </c>
      <c r="D28" s="214">
        <v>3000</v>
      </c>
      <c r="E28" s="199" t="s">
        <v>586</v>
      </c>
      <c r="F28" s="211" t="s">
        <v>149</v>
      </c>
      <c r="G28" s="410"/>
      <c r="H28" s="410"/>
      <c r="I28" s="200"/>
      <c r="J28" s="201"/>
      <c r="K28" s="201"/>
      <c r="L28" s="201"/>
      <c r="M28" s="201"/>
      <c r="N28" s="201"/>
      <c r="O28" s="201"/>
      <c r="P28" s="201"/>
      <c r="Q28" s="201"/>
      <c r="R28" s="201"/>
    </row>
    <row r="29" spans="1:19" ht="20.25" x14ac:dyDescent="0.3">
      <c r="A29" s="211"/>
      <c r="B29" s="408"/>
      <c r="C29" s="409"/>
      <c r="D29" s="214"/>
      <c r="E29" s="199"/>
      <c r="F29" s="211"/>
      <c r="G29" s="410"/>
      <c r="H29" s="410"/>
      <c r="I29" s="200"/>
      <c r="J29" s="201"/>
      <c r="K29" s="201"/>
      <c r="L29" s="201"/>
      <c r="M29" s="201"/>
      <c r="N29" s="201"/>
      <c r="O29" s="201"/>
      <c r="P29" s="201"/>
      <c r="Q29" s="201"/>
      <c r="R29" s="201"/>
    </row>
    <row r="30" spans="1:19" ht="129" customHeight="1" x14ac:dyDescent="0.3">
      <c r="A30" s="300">
        <v>12</v>
      </c>
      <c r="B30" s="375" t="s">
        <v>589</v>
      </c>
      <c r="C30" s="376" t="s">
        <v>590</v>
      </c>
      <c r="D30" s="371">
        <v>10000</v>
      </c>
      <c r="E30" s="297" t="s">
        <v>586</v>
      </c>
      <c r="F30" s="300" t="s">
        <v>149</v>
      </c>
      <c r="G30" s="294"/>
      <c r="H30" s="294"/>
      <c r="I30" s="293"/>
      <c r="J30" s="292"/>
      <c r="K30" s="292"/>
      <c r="L30" s="292"/>
      <c r="M30" s="292"/>
      <c r="N30" s="292"/>
      <c r="O30" s="292"/>
      <c r="P30" s="292"/>
      <c r="Q30" s="292"/>
      <c r="R30" s="292"/>
    </row>
    <row r="31" spans="1:19" ht="20.25" x14ac:dyDescent="0.3">
      <c r="A31" s="300"/>
      <c r="B31" s="375"/>
      <c r="C31" s="376"/>
      <c r="D31" s="371"/>
      <c r="E31" s="297"/>
      <c r="F31" s="300"/>
      <c r="G31" s="294"/>
      <c r="H31" s="294"/>
      <c r="I31" s="293"/>
      <c r="J31" s="292"/>
      <c r="K31" s="292"/>
      <c r="L31" s="292"/>
      <c r="M31" s="292"/>
      <c r="N31" s="292"/>
      <c r="O31" s="292"/>
      <c r="P31" s="292"/>
      <c r="Q31" s="292"/>
      <c r="R31" s="292"/>
    </row>
    <row r="32" spans="1:19" ht="153.75" customHeight="1" x14ac:dyDescent="0.3">
      <c r="A32" s="300">
        <v>13</v>
      </c>
      <c r="B32" s="375" t="s">
        <v>591</v>
      </c>
      <c r="C32" s="376" t="s">
        <v>592</v>
      </c>
      <c r="D32" s="371">
        <v>10000</v>
      </c>
      <c r="E32" s="297" t="s">
        <v>586</v>
      </c>
      <c r="F32" s="300" t="s">
        <v>149</v>
      </c>
      <c r="G32" s="294"/>
      <c r="H32" s="294"/>
      <c r="I32" s="293"/>
      <c r="J32" s="292"/>
      <c r="K32" s="292"/>
      <c r="L32" s="292"/>
      <c r="M32" s="292"/>
      <c r="N32" s="292"/>
      <c r="O32" s="292"/>
      <c r="P32" s="292"/>
      <c r="Q32" s="292"/>
      <c r="R32" s="292"/>
    </row>
    <row r="33" spans="1:18" ht="20.25" x14ac:dyDescent="0.3">
      <c r="A33" s="300"/>
      <c r="B33" s="375"/>
      <c r="C33" s="376"/>
      <c r="D33" s="371"/>
      <c r="E33" s="297"/>
      <c r="F33" s="300"/>
      <c r="G33" s="294"/>
      <c r="H33" s="294"/>
      <c r="I33" s="293"/>
      <c r="J33" s="292"/>
      <c r="K33" s="292"/>
      <c r="L33" s="292"/>
      <c r="M33" s="292"/>
      <c r="N33" s="292"/>
      <c r="O33" s="292"/>
      <c r="P33" s="292"/>
      <c r="Q33" s="292"/>
      <c r="R33" s="292"/>
    </row>
    <row r="34" spans="1:18" ht="117.75" customHeight="1" x14ac:dyDescent="0.3">
      <c r="A34" s="300">
        <v>14</v>
      </c>
      <c r="B34" s="375" t="s">
        <v>593</v>
      </c>
      <c r="C34" s="376" t="s">
        <v>594</v>
      </c>
      <c r="D34" s="371">
        <v>10000</v>
      </c>
      <c r="E34" s="297" t="s">
        <v>586</v>
      </c>
      <c r="F34" s="300" t="s">
        <v>149</v>
      </c>
      <c r="G34" s="294"/>
      <c r="H34" s="294"/>
      <c r="I34" s="293"/>
      <c r="J34" s="292"/>
      <c r="K34" s="292"/>
      <c r="L34" s="292"/>
      <c r="M34" s="292"/>
      <c r="N34" s="292"/>
      <c r="O34" s="292"/>
      <c r="P34" s="292"/>
      <c r="Q34" s="292"/>
      <c r="R34" s="292"/>
    </row>
    <row r="35" spans="1:18" ht="20.25" x14ac:dyDescent="0.3">
      <c r="A35" s="300"/>
      <c r="B35" s="375"/>
      <c r="C35" s="376"/>
      <c r="D35" s="371"/>
      <c r="E35" s="297"/>
      <c r="F35" s="300"/>
      <c r="G35" s="294"/>
      <c r="H35" s="294"/>
      <c r="I35" s="293"/>
      <c r="J35" s="292"/>
      <c r="K35" s="292"/>
      <c r="L35" s="292"/>
      <c r="M35" s="292"/>
      <c r="N35" s="292"/>
      <c r="O35" s="292"/>
      <c r="P35" s="292"/>
      <c r="Q35" s="292"/>
      <c r="R35" s="292"/>
    </row>
    <row r="36" spans="1:18" ht="121.5" customHeight="1" x14ac:dyDescent="0.3">
      <c r="A36" s="300">
        <v>15</v>
      </c>
      <c r="B36" s="375" t="s">
        <v>595</v>
      </c>
      <c r="C36" s="376" t="s">
        <v>597</v>
      </c>
      <c r="D36" s="371">
        <v>10000</v>
      </c>
      <c r="E36" s="297" t="s">
        <v>586</v>
      </c>
      <c r="F36" s="300" t="s">
        <v>149</v>
      </c>
      <c r="G36" s="294"/>
      <c r="H36" s="294"/>
      <c r="I36" s="293"/>
      <c r="J36" s="292"/>
      <c r="K36" s="292"/>
      <c r="L36" s="292"/>
      <c r="M36" s="292"/>
      <c r="N36" s="292"/>
      <c r="O36" s="292"/>
      <c r="P36" s="292"/>
      <c r="Q36" s="292"/>
      <c r="R36" s="292"/>
    </row>
    <row r="37" spans="1:18" ht="20.25" x14ac:dyDescent="0.3">
      <c r="A37" s="300"/>
      <c r="B37" s="375"/>
      <c r="C37" s="376"/>
      <c r="D37" s="371"/>
      <c r="E37" s="297"/>
      <c r="F37" s="300"/>
      <c r="G37" s="294"/>
      <c r="H37" s="294"/>
      <c r="I37" s="293"/>
      <c r="J37" s="292"/>
      <c r="K37" s="292"/>
      <c r="L37" s="292"/>
      <c r="M37" s="292"/>
      <c r="N37" s="292"/>
      <c r="O37" s="292"/>
      <c r="P37" s="292"/>
      <c r="Q37" s="292"/>
      <c r="R37" s="292"/>
    </row>
    <row r="38" spans="1:18" ht="78" customHeight="1" x14ac:dyDescent="0.3">
      <c r="A38" s="300">
        <v>16</v>
      </c>
      <c r="B38" s="375" t="s">
        <v>596</v>
      </c>
      <c r="C38" s="376" t="s">
        <v>598</v>
      </c>
      <c r="D38" s="371">
        <v>3000</v>
      </c>
      <c r="E38" s="297" t="s">
        <v>586</v>
      </c>
      <c r="F38" s="300" t="s">
        <v>149</v>
      </c>
      <c r="G38" s="294"/>
      <c r="H38" s="294"/>
      <c r="I38" s="293"/>
      <c r="J38" s="292"/>
      <c r="K38" s="292"/>
      <c r="L38" s="292"/>
      <c r="M38" s="292"/>
      <c r="N38" s="292"/>
      <c r="O38" s="292"/>
      <c r="P38" s="292"/>
      <c r="Q38" s="292"/>
      <c r="R38" s="292"/>
    </row>
    <row r="39" spans="1:18" ht="20.25" customHeight="1" x14ac:dyDescent="0.3">
      <c r="A39" s="300"/>
      <c r="B39" s="375"/>
      <c r="C39" s="376"/>
      <c r="D39" s="378"/>
      <c r="E39" s="366"/>
      <c r="F39" s="300"/>
      <c r="G39" s="294"/>
      <c r="H39" s="294"/>
      <c r="I39" s="293"/>
      <c r="J39" s="292"/>
      <c r="K39" s="292"/>
      <c r="L39" s="292"/>
      <c r="M39" s="292"/>
      <c r="N39" s="292"/>
      <c r="O39" s="292"/>
      <c r="P39" s="292"/>
      <c r="Q39" s="292"/>
      <c r="R39" s="292"/>
    </row>
    <row r="40" spans="1:18" ht="74.25" customHeight="1" x14ac:dyDescent="0.3">
      <c r="A40" s="296">
        <v>17</v>
      </c>
      <c r="B40" s="406" t="s">
        <v>599</v>
      </c>
      <c r="C40" s="407" t="s">
        <v>600</v>
      </c>
      <c r="D40" s="402">
        <v>20000</v>
      </c>
      <c r="E40" s="401" t="s">
        <v>586</v>
      </c>
      <c r="F40" s="296" t="s">
        <v>149</v>
      </c>
      <c r="G40" s="411"/>
      <c r="H40" s="411"/>
      <c r="I40" s="404"/>
      <c r="J40" s="405"/>
      <c r="K40" s="405"/>
      <c r="L40" s="405"/>
      <c r="M40" s="405"/>
      <c r="N40" s="405"/>
      <c r="O40" s="405"/>
      <c r="P40" s="405"/>
      <c r="Q40" s="405"/>
      <c r="R40" s="405"/>
    </row>
    <row r="41" spans="1:18" s="377" customFormat="1" ht="21.75" customHeight="1" x14ac:dyDescent="0.3">
      <c r="A41" s="300"/>
      <c r="B41" s="375"/>
      <c r="C41" s="376"/>
      <c r="D41" s="378"/>
      <c r="E41" s="366"/>
      <c r="F41" s="300"/>
      <c r="G41" s="294"/>
      <c r="H41" s="294"/>
      <c r="I41" s="293"/>
      <c r="J41" s="292"/>
      <c r="K41" s="292"/>
      <c r="L41" s="292"/>
      <c r="M41" s="292"/>
      <c r="N41" s="292"/>
      <c r="O41" s="292"/>
      <c r="P41" s="292"/>
      <c r="Q41" s="292"/>
      <c r="R41" s="292"/>
    </row>
    <row r="42" spans="1:18" ht="79.5" customHeight="1" x14ac:dyDescent="0.3">
      <c r="A42" s="211">
        <v>18</v>
      </c>
      <c r="B42" s="198" t="s">
        <v>601</v>
      </c>
      <c r="C42" s="199" t="s">
        <v>602</v>
      </c>
      <c r="D42" s="214">
        <v>30000</v>
      </c>
      <c r="E42" s="199" t="s">
        <v>608</v>
      </c>
      <c r="F42" s="211" t="s">
        <v>149</v>
      </c>
      <c r="G42" s="200"/>
      <c r="H42" s="200"/>
      <c r="I42" s="200"/>
      <c r="J42" s="201"/>
      <c r="K42" s="201"/>
      <c r="L42" s="201"/>
      <c r="M42" s="201"/>
      <c r="N42" s="201"/>
      <c r="O42" s="201"/>
      <c r="P42" s="201"/>
      <c r="Q42" s="201"/>
      <c r="R42" s="201"/>
    </row>
    <row r="43" spans="1:18" ht="23.25" customHeight="1" x14ac:dyDescent="0.3">
      <c r="A43" s="300"/>
      <c r="B43" s="375"/>
      <c r="C43" s="376"/>
      <c r="D43" s="378"/>
      <c r="E43" s="366"/>
      <c r="F43" s="300"/>
      <c r="G43" s="294"/>
      <c r="H43" s="294"/>
      <c r="I43" s="293"/>
      <c r="J43" s="292"/>
      <c r="K43" s="292"/>
      <c r="L43" s="292"/>
      <c r="M43" s="292"/>
      <c r="N43" s="292"/>
      <c r="O43" s="292"/>
      <c r="P43" s="292"/>
      <c r="Q43" s="292"/>
      <c r="R43" s="292"/>
    </row>
    <row r="44" spans="1:18" ht="88.5" customHeight="1" x14ac:dyDescent="0.3">
      <c r="A44" s="296">
        <v>19</v>
      </c>
      <c r="B44" s="400" t="s">
        <v>603</v>
      </c>
      <c r="C44" s="401" t="s">
        <v>604</v>
      </c>
      <c r="D44" s="402">
        <v>50000</v>
      </c>
      <c r="E44" s="401" t="s">
        <v>607</v>
      </c>
      <c r="F44" s="296" t="s">
        <v>149</v>
      </c>
      <c r="G44" s="404"/>
      <c r="H44" s="411"/>
      <c r="I44" s="404"/>
      <c r="J44" s="405"/>
      <c r="K44" s="405"/>
      <c r="L44" s="405"/>
      <c r="M44" s="405"/>
      <c r="N44" s="405"/>
      <c r="O44" s="405"/>
      <c r="P44" s="405"/>
      <c r="Q44" s="405"/>
      <c r="R44" s="405"/>
    </row>
    <row r="45" spans="1:18" ht="19.5" x14ac:dyDescent="0.3">
      <c r="A45" s="300"/>
      <c r="B45" s="370"/>
      <c r="C45" s="297"/>
      <c r="D45" s="374"/>
      <c r="E45" s="366"/>
      <c r="F45" s="300"/>
      <c r="G45" s="372"/>
      <c r="H45" s="293"/>
      <c r="I45" s="293"/>
      <c r="J45" s="292"/>
      <c r="K45" s="292"/>
      <c r="L45" s="292"/>
      <c r="M45" s="292"/>
      <c r="N45" s="292"/>
      <c r="O45" s="292"/>
      <c r="P45" s="292"/>
      <c r="Q45" s="292"/>
      <c r="R45" s="292"/>
    </row>
    <row r="46" spans="1:18" ht="126.75" customHeight="1" x14ac:dyDescent="0.3">
      <c r="A46" s="300">
        <v>20</v>
      </c>
      <c r="B46" s="298" t="s">
        <v>605</v>
      </c>
      <c r="C46" s="297" t="s">
        <v>606</v>
      </c>
      <c r="D46" s="299">
        <v>90000</v>
      </c>
      <c r="E46" s="297" t="s">
        <v>609</v>
      </c>
      <c r="F46" s="300" t="s">
        <v>149</v>
      </c>
      <c r="G46" s="293"/>
      <c r="H46" s="294"/>
      <c r="I46" s="292"/>
      <c r="J46" s="292"/>
      <c r="K46" s="292"/>
      <c r="L46" s="292"/>
      <c r="M46" s="292"/>
      <c r="N46" s="292"/>
      <c r="O46" s="292"/>
      <c r="P46" s="292"/>
      <c r="Q46" s="292"/>
      <c r="R46" s="292"/>
    </row>
    <row r="51" spans="1:19" x14ac:dyDescent="0.3">
      <c r="C51" s="205"/>
    </row>
    <row r="52" spans="1:19" ht="19.5" customHeight="1" x14ac:dyDescent="0.3">
      <c r="B52" s="202"/>
    </row>
    <row r="53" spans="1:19" s="197" customFormat="1" x14ac:dyDescent="0.3">
      <c r="A53" s="204"/>
      <c r="B53" s="205"/>
      <c r="C53" s="206"/>
      <c r="D53" s="205"/>
      <c r="E53" s="205"/>
      <c r="F53" s="207"/>
      <c r="G53" s="208"/>
      <c r="H53" s="209"/>
      <c r="I53" s="208"/>
      <c r="J53" s="208"/>
      <c r="K53" s="208"/>
      <c r="L53" s="208"/>
      <c r="M53" s="208"/>
      <c r="N53" s="208"/>
      <c r="O53" s="208"/>
      <c r="P53" s="208"/>
      <c r="Q53" s="208"/>
      <c r="R53" s="208"/>
      <c r="S53" s="202"/>
    </row>
    <row r="57" spans="1:19" x14ac:dyDescent="0.3">
      <c r="D57" s="434">
        <f>SUM(D8:D56)</f>
        <v>1857500</v>
      </c>
    </row>
    <row r="59" spans="1:19" ht="19.5" customHeight="1" x14ac:dyDescent="0.3"/>
    <row r="65" spans="1:19" s="210" customFormat="1" x14ac:dyDescent="0.3">
      <c r="A65" s="204"/>
      <c r="B65" s="205"/>
      <c r="C65" s="206"/>
      <c r="D65" s="205"/>
      <c r="E65" s="205"/>
      <c r="F65" s="207"/>
      <c r="G65" s="208"/>
      <c r="H65" s="209"/>
      <c r="I65" s="208"/>
      <c r="J65" s="208"/>
      <c r="K65" s="208"/>
      <c r="L65" s="208"/>
      <c r="M65" s="208"/>
      <c r="N65" s="208"/>
      <c r="O65" s="208"/>
      <c r="P65" s="208"/>
      <c r="Q65" s="208"/>
      <c r="R65" s="208"/>
      <c r="S65" s="202"/>
    </row>
    <row r="67" spans="1:19" s="210" customFormat="1" x14ac:dyDescent="0.3">
      <c r="A67" s="204"/>
      <c r="B67" s="205"/>
      <c r="C67" s="206"/>
      <c r="D67" s="205"/>
      <c r="E67" s="205"/>
      <c r="F67" s="207"/>
      <c r="G67" s="208"/>
      <c r="H67" s="209"/>
      <c r="I67" s="208"/>
      <c r="J67" s="208"/>
      <c r="K67" s="208"/>
      <c r="L67" s="208"/>
      <c r="M67" s="208"/>
      <c r="N67" s="208"/>
      <c r="O67" s="208"/>
      <c r="P67" s="208"/>
      <c r="Q67" s="208"/>
      <c r="R67" s="208"/>
      <c r="S67" s="202"/>
    </row>
    <row r="71" spans="1:19" s="210" customFormat="1" x14ac:dyDescent="0.3">
      <c r="A71" s="204"/>
      <c r="B71" s="205"/>
      <c r="C71" s="206"/>
      <c r="D71" s="205"/>
      <c r="E71" s="205"/>
      <c r="F71" s="207"/>
      <c r="G71" s="208"/>
      <c r="H71" s="209"/>
      <c r="I71" s="208"/>
      <c r="J71" s="208"/>
      <c r="K71" s="208"/>
      <c r="L71" s="208"/>
      <c r="M71" s="208"/>
      <c r="N71" s="208"/>
      <c r="O71" s="208"/>
      <c r="P71" s="208"/>
      <c r="Q71" s="208"/>
      <c r="R71" s="208"/>
      <c r="S71" s="202"/>
    </row>
  </sheetData>
  <mergeCells count="11">
    <mergeCell ref="A1:R1"/>
    <mergeCell ref="A2:R2"/>
    <mergeCell ref="A3:R3"/>
    <mergeCell ref="A6:A7"/>
    <mergeCell ref="B6:B7"/>
    <mergeCell ref="C6:C7"/>
    <mergeCell ref="D6:D7"/>
    <mergeCell ref="E6:E7"/>
    <mergeCell ref="F6:F7"/>
    <mergeCell ref="G6:I6"/>
    <mergeCell ref="J6:R6"/>
  </mergeCells>
  <printOptions horizontalCentered="1"/>
  <pageMargins left="0.19685039370078741" right="0.11811023622047245" top="0.74803149606299213" bottom="0.74803149606299213" header="0.31496062992125984" footer="0.31496062992125984"/>
  <pageSetup paperSize="9" scale="72" orientation="landscape" horizontalDpi="4294967293" verticalDpi="300" r:id="rId1"/>
  <rowBreaks count="1" manualBreakCount="1">
    <brk id="1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64"/>
  <sheetViews>
    <sheetView view="pageBreakPreview" topLeftCell="A47" zoomScaleSheetLayoutView="100" workbookViewId="0">
      <selection activeCell="D8" sqref="D8:D48"/>
    </sheetView>
  </sheetViews>
  <sheetFormatPr defaultColWidth="39.875" defaultRowHeight="18.75" x14ac:dyDescent="0.3"/>
  <cols>
    <col min="1" max="1" width="6.25" style="118" customWidth="1"/>
    <col min="2" max="2" width="26" style="119" customWidth="1"/>
    <col min="3" max="3" width="32.375" style="120" customWidth="1"/>
    <col min="4" max="4" width="12.25" style="186" customWidth="1"/>
    <col min="5" max="5" width="8.25" style="186" customWidth="1"/>
    <col min="6" max="6" width="15" style="186" customWidth="1"/>
    <col min="7" max="7" width="4.125" style="115" bestFit="1" customWidth="1"/>
    <col min="8" max="8" width="4.125" style="196" bestFit="1" customWidth="1"/>
    <col min="9" max="17" width="4.125" style="115" bestFit="1" customWidth="1"/>
    <col min="18" max="18" width="3.75" style="115" customWidth="1"/>
    <col min="19" max="23" width="39.875" style="115" customWidth="1"/>
    <col min="24" max="16384" width="39.875" style="115"/>
  </cols>
  <sheetData>
    <row r="1" spans="1:18" s="102" customFormat="1" x14ac:dyDescent="0.2">
      <c r="A1" s="473" t="s">
        <v>0</v>
      </c>
      <c r="B1" s="473"/>
      <c r="C1" s="473"/>
      <c r="D1" s="473"/>
      <c r="E1" s="473"/>
      <c r="F1" s="473"/>
      <c r="G1" s="473"/>
      <c r="H1" s="473"/>
      <c r="I1" s="473"/>
      <c r="J1" s="473"/>
      <c r="K1" s="473"/>
      <c r="L1" s="473"/>
      <c r="M1" s="473"/>
      <c r="N1" s="473"/>
      <c r="O1" s="473"/>
      <c r="P1" s="473"/>
      <c r="Q1" s="473"/>
      <c r="R1" s="473"/>
    </row>
    <row r="2" spans="1:18" s="102" customFormat="1" x14ac:dyDescent="0.2">
      <c r="A2" s="449" t="s">
        <v>522</v>
      </c>
      <c r="B2" s="449"/>
      <c r="C2" s="449"/>
      <c r="D2" s="449"/>
      <c r="E2" s="449"/>
      <c r="F2" s="449"/>
      <c r="G2" s="449"/>
      <c r="H2" s="449"/>
      <c r="I2" s="449"/>
      <c r="J2" s="449"/>
      <c r="K2" s="449"/>
      <c r="L2" s="449"/>
      <c r="M2" s="449"/>
      <c r="N2" s="449"/>
      <c r="O2" s="449"/>
      <c r="P2" s="449"/>
      <c r="Q2" s="449"/>
      <c r="R2" s="449"/>
    </row>
    <row r="3" spans="1:18" s="102" customFormat="1" x14ac:dyDescent="0.2">
      <c r="A3" s="449" t="s">
        <v>2</v>
      </c>
      <c r="B3" s="449"/>
      <c r="C3" s="449"/>
      <c r="D3" s="449"/>
      <c r="E3" s="449"/>
      <c r="F3" s="449"/>
      <c r="G3" s="449"/>
      <c r="H3" s="449"/>
      <c r="I3" s="449"/>
      <c r="J3" s="449"/>
      <c r="K3" s="449"/>
      <c r="L3" s="449"/>
      <c r="M3" s="449"/>
      <c r="N3" s="449"/>
      <c r="O3" s="449"/>
      <c r="P3" s="449"/>
      <c r="Q3" s="449"/>
      <c r="R3" s="449"/>
    </row>
    <row r="4" spans="1:18" s="102" customFormat="1" x14ac:dyDescent="0.2">
      <c r="A4" s="190" t="s">
        <v>419</v>
      </c>
      <c r="B4" s="191"/>
      <c r="C4" s="103"/>
      <c r="D4" s="104"/>
      <c r="E4" s="105"/>
      <c r="F4" s="105"/>
      <c r="G4" s="114"/>
      <c r="H4" s="114"/>
      <c r="I4" s="114"/>
      <c r="J4" s="114"/>
      <c r="K4" s="114"/>
      <c r="L4" s="114"/>
      <c r="M4" s="114"/>
      <c r="N4" s="114"/>
      <c r="O4" s="114"/>
      <c r="P4" s="114"/>
      <c r="Q4" s="114"/>
      <c r="R4" s="114"/>
    </row>
    <row r="5" spans="1:18" s="102" customFormat="1" x14ac:dyDescent="0.2">
      <c r="A5" s="192" t="s">
        <v>422</v>
      </c>
      <c r="B5" s="191"/>
      <c r="C5" s="103"/>
      <c r="D5" s="104"/>
      <c r="E5" s="105"/>
      <c r="F5" s="105"/>
      <c r="G5" s="114"/>
      <c r="H5" s="114"/>
      <c r="I5" s="114"/>
      <c r="J5" s="114"/>
      <c r="K5" s="114"/>
      <c r="L5" s="114"/>
      <c r="M5" s="114"/>
      <c r="N5" s="114"/>
      <c r="O5" s="114"/>
      <c r="P5" s="114"/>
      <c r="Q5" s="114"/>
      <c r="R5" s="114"/>
    </row>
    <row r="6" spans="1:18" s="102" customFormat="1" x14ac:dyDescent="0.2">
      <c r="A6" s="454" t="s">
        <v>5</v>
      </c>
      <c r="B6" s="456" t="s">
        <v>6</v>
      </c>
      <c r="C6" s="454" t="s">
        <v>7</v>
      </c>
      <c r="D6" s="492" t="s">
        <v>8</v>
      </c>
      <c r="E6" s="456" t="s">
        <v>9</v>
      </c>
      <c r="F6" s="454" t="s">
        <v>10</v>
      </c>
      <c r="G6" s="464" t="s">
        <v>525</v>
      </c>
      <c r="H6" s="465"/>
      <c r="I6" s="466"/>
      <c r="J6" s="451" t="s">
        <v>523</v>
      </c>
      <c r="K6" s="452"/>
      <c r="L6" s="452"/>
      <c r="M6" s="452"/>
      <c r="N6" s="452"/>
      <c r="O6" s="452"/>
      <c r="P6" s="452"/>
      <c r="Q6" s="452"/>
      <c r="R6" s="453"/>
    </row>
    <row r="7" spans="1:18" s="102" customFormat="1" ht="25.5" x14ac:dyDescent="0.2">
      <c r="A7" s="455"/>
      <c r="B7" s="457"/>
      <c r="C7" s="455"/>
      <c r="D7" s="493"/>
      <c r="E7" s="457"/>
      <c r="F7" s="455"/>
      <c r="G7" s="165" t="s">
        <v>13</v>
      </c>
      <c r="H7" s="165" t="s">
        <v>14</v>
      </c>
      <c r="I7" s="165" t="s">
        <v>15</v>
      </c>
      <c r="J7" s="165" t="s">
        <v>16</v>
      </c>
      <c r="K7" s="165" t="s">
        <v>17</v>
      </c>
      <c r="L7" s="165" t="s">
        <v>18</v>
      </c>
      <c r="M7" s="165" t="s">
        <v>19</v>
      </c>
      <c r="N7" s="165" t="s">
        <v>20</v>
      </c>
      <c r="O7" s="165" t="s">
        <v>21</v>
      </c>
      <c r="P7" s="165" t="s">
        <v>22</v>
      </c>
      <c r="Q7" s="165" t="s">
        <v>23</v>
      </c>
      <c r="R7" s="165" t="s">
        <v>24</v>
      </c>
    </row>
    <row r="8" spans="1:18" s="102" customFormat="1" ht="93.75" x14ac:dyDescent="0.2">
      <c r="A8" s="302">
        <v>1</v>
      </c>
      <c r="B8" s="153" t="s">
        <v>497</v>
      </c>
      <c r="C8" s="311" t="s">
        <v>516</v>
      </c>
      <c r="D8" s="347">
        <v>392000</v>
      </c>
      <c r="E8" s="302" t="s">
        <v>32</v>
      </c>
      <c r="F8" s="302" t="s">
        <v>478</v>
      </c>
      <c r="G8" s="165"/>
      <c r="H8" s="165"/>
      <c r="I8" s="165"/>
      <c r="J8" s="165"/>
      <c r="K8" s="165"/>
      <c r="L8" s="165"/>
      <c r="M8" s="165"/>
      <c r="N8" s="165"/>
      <c r="O8" s="165"/>
      <c r="P8" s="165"/>
      <c r="Q8" s="165"/>
      <c r="R8" s="165"/>
    </row>
    <row r="9" spans="1:18" s="102" customFormat="1" x14ac:dyDescent="0.2">
      <c r="A9" s="302"/>
      <c r="B9" s="153"/>
      <c r="C9" s="311"/>
      <c r="D9" s="305"/>
      <c r="E9" s="302"/>
      <c r="F9" s="302"/>
      <c r="G9" s="165"/>
      <c r="H9" s="165"/>
      <c r="I9" s="165"/>
      <c r="J9" s="165"/>
      <c r="K9" s="165"/>
      <c r="L9" s="165"/>
      <c r="M9" s="165"/>
      <c r="N9" s="165"/>
      <c r="O9" s="165"/>
      <c r="P9" s="165"/>
      <c r="Q9" s="165"/>
      <c r="R9" s="165"/>
    </row>
    <row r="10" spans="1:18" s="102" customFormat="1" ht="75" x14ac:dyDescent="0.2">
      <c r="A10" s="302">
        <v>2</v>
      </c>
      <c r="B10" s="158" t="s">
        <v>614</v>
      </c>
      <c r="C10" s="153" t="s">
        <v>615</v>
      </c>
      <c r="D10" s="326">
        <v>136000</v>
      </c>
      <c r="E10" s="302" t="s">
        <v>32</v>
      </c>
      <c r="F10" s="302" t="s">
        <v>478</v>
      </c>
      <c r="G10" s="165"/>
      <c r="H10" s="165"/>
      <c r="I10" s="165"/>
      <c r="J10" s="165"/>
      <c r="K10" s="165"/>
      <c r="L10" s="165"/>
      <c r="M10" s="165"/>
      <c r="N10" s="165"/>
      <c r="O10" s="165"/>
      <c r="P10" s="165"/>
      <c r="Q10" s="165"/>
      <c r="R10" s="165"/>
    </row>
    <row r="11" spans="1:18" s="102" customFormat="1" x14ac:dyDescent="0.2">
      <c r="A11" s="302"/>
      <c r="B11" s="158"/>
      <c r="C11" s="153"/>
      <c r="D11" s="363"/>
      <c r="E11" s="302"/>
      <c r="F11" s="302"/>
      <c r="G11" s="165"/>
      <c r="H11" s="165"/>
      <c r="I11" s="165"/>
      <c r="J11" s="165"/>
      <c r="K11" s="165"/>
      <c r="L11" s="165"/>
      <c r="M11" s="165"/>
      <c r="N11" s="165"/>
      <c r="O11" s="165"/>
      <c r="P11" s="165"/>
      <c r="Q11" s="165"/>
      <c r="R11" s="165"/>
    </row>
    <row r="12" spans="1:18" s="102" customFormat="1" ht="93.75" x14ac:dyDescent="0.2">
      <c r="A12" s="302">
        <v>3</v>
      </c>
      <c r="B12" s="158" t="s">
        <v>611</v>
      </c>
      <c r="C12" s="153" t="s">
        <v>610</v>
      </c>
      <c r="D12" s="326">
        <v>35000</v>
      </c>
      <c r="E12" s="302" t="s">
        <v>32</v>
      </c>
      <c r="F12" s="302" t="s">
        <v>478</v>
      </c>
      <c r="G12" s="165"/>
      <c r="H12" s="165"/>
      <c r="I12" s="165"/>
      <c r="J12" s="165"/>
      <c r="K12" s="165"/>
      <c r="L12" s="165"/>
      <c r="M12" s="165"/>
      <c r="N12" s="165"/>
      <c r="O12" s="165"/>
      <c r="P12" s="165"/>
      <c r="Q12" s="165"/>
      <c r="R12" s="165"/>
    </row>
    <row r="13" spans="1:18" s="102" customFormat="1" x14ac:dyDescent="0.2">
      <c r="A13" s="302"/>
      <c r="B13" s="158"/>
      <c r="C13" s="153"/>
      <c r="D13" s="363"/>
      <c r="E13" s="302"/>
      <c r="F13" s="302"/>
      <c r="G13" s="165"/>
      <c r="H13" s="165"/>
      <c r="I13" s="165"/>
      <c r="J13" s="165"/>
      <c r="K13" s="165"/>
      <c r="L13" s="165"/>
      <c r="M13" s="165"/>
      <c r="N13" s="165"/>
      <c r="O13" s="165"/>
      <c r="P13" s="165"/>
      <c r="Q13" s="165"/>
      <c r="R13" s="165"/>
    </row>
    <row r="14" spans="1:18" s="102" customFormat="1" ht="56.25" x14ac:dyDescent="0.3">
      <c r="A14" s="302">
        <v>4</v>
      </c>
      <c r="B14" s="158" t="s">
        <v>612</v>
      </c>
      <c r="C14" s="153" t="s">
        <v>204</v>
      </c>
      <c r="D14" s="326">
        <v>20000</v>
      </c>
      <c r="E14" s="302" t="s">
        <v>32</v>
      </c>
      <c r="F14" s="302" t="s">
        <v>478</v>
      </c>
      <c r="G14" s="308"/>
      <c r="H14" s="189"/>
      <c r="I14" s="189"/>
      <c r="J14" s="157"/>
      <c r="K14" s="165"/>
      <c r="L14" s="165"/>
      <c r="M14" s="165"/>
      <c r="N14" s="165"/>
      <c r="O14" s="165"/>
      <c r="P14" s="165"/>
      <c r="Q14" s="165"/>
      <c r="R14" s="165"/>
    </row>
    <row r="15" spans="1:18" s="102" customFormat="1" x14ac:dyDescent="0.3">
      <c r="A15" s="302"/>
      <c r="B15" s="158"/>
      <c r="C15" s="153"/>
      <c r="D15" s="326"/>
      <c r="E15" s="302"/>
      <c r="F15" s="302"/>
      <c r="G15" s="308"/>
      <c r="H15" s="189"/>
      <c r="I15" s="189"/>
      <c r="J15" s="157"/>
      <c r="K15" s="165"/>
      <c r="L15" s="165"/>
      <c r="M15" s="165"/>
      <c r="N15" s="165"/>
      <c r="O15" s="165"/>
      <c r="P15" s="165"/>
      <c r="Q15" s="165"/>
      <c r="R15" s="165"/>
    </row>
    <row r="16" spans="1:18" s="102" customFormat="1" ht="131.25" x14ac:dyDescent="0.3">
      <c r="A16" s="302">
        <v>5</v>
      </c>
      <c r="B16" s="158" t="s">
        <v>205</v>
      </c>
      <c r="C16" s="153" t="s">
        <v>206</v>
      </c>
      <c r="D16" s="326">
        <v>20000</v>
      </c>
      <c r="E16" s="302" t="s">
        <v>32</v>
      </c>
      <c r="F16" s="302" t="s">
        <v>478</v>
      </c>
      <c r="G16" s="308"/>
      <c r="H16" s="189"/>
      <c r="I16" s="189"/>
      <c r="J16" s="157"/>
      <c r="K16" s="157"/>
      <c r="L16" s="157"/>
      <c r="M16" s="157"/>
      <c r="N16" s="157"/>
      <c r="O16" s="157"/>
      <c r="P16" s="157"/>
      <c r="Q16" s="157"/>
      <c r="R16" s="165"/>
    </row>
    <row r="17" spans="1:18" s="102" customFormat="1" x14ac:dyDescent="0.3">
      <c r="A17" s="302"/>
      <c r="B17" s="158"/>
      <c r="C17" s="153"/>
      <c r="D17" s="326"/>
      <c r="E17" s="302"/>
      <c r="F17" s="302"/>
      <c r="G17" s="308"/>
      <c r="H17" s="189"/>
      <c r="I17" s="189"/>
      <c r="J17" s="157"/>
      <c r="K17" s="157"/>
      <c r="L17" s="157"/>
      <c r="M17" s="157"/>
      <c r="N17" s="157"/>
      <c r="O17" s="157"/>
      <c r="P17" s="157"/>
      <c r="Q17" s="157"/>
      <c r="R17" s="165"/>
    </row>
    <row r="18" spans="1:18" s="102" customFormat="1" ht="56.25" x14ac:dyDescent="0.3">
      <c r="A18" s="302">
        <v>6</v>
      </c>
      <c r="B18" s="158" t="s">
        <v>613</v>
      </c>
      <c r="C18" s="153" t="s">
        <v>208</v>
      </c>
      <c r="D18" s="326">
        <v>5000</v>
      </c>
      <c r="E18" s="302" t="s">
        <v>32</v>
      </c>
      <c r="F18" s="302" t="s">
        <v>478</v>
      </c>
      <c r="G18" s="308"/>
      <c r="H18" s="189"/>
      <c r="I18" s="189"/>
      <c r="J18" s="157"/>
      <c r="K18" s="157"/>
      <c r="L18" s="157"/>
      <c r="M18" s="157"/>
      <c r="N18" s="157"/>
      <c r="O18" s="157"/>
      <c r="P18" s="157"/>
      <c r="Q18" s="157"/>
      <c r="R18" s="165"/>
    </row>
    <row r="19" spans="1:18" s="102" customFormat="1" x14ac:dyDescent="0.3">
      <c r="A19" s="302"/>
      <c r="B19" s="158"/>
      <c r="C19" s="153"/>
      <c r="D19" s="326"/>
      <c r="E19" s="302"/>
      <c r="F19" s="302"/>
      <c r="G19" s="308"/>
      <c r="H19" s="189"/>
      <c r="I19" s="189"/>
      <c r="J19" s="157"/>
      <c r="K19" s="157"/>
      <c r="L19" s="157"/>
      <c r="M19" s="157"/>
      <c r="N19" s="157"/>
      <c r="O19" s="157"/>
      <c r="P19" s="157"/>
      <c r="Q19" s="157"/>
      <c r="R19" s="165"/>
    </row>
    <row r="20" spans="1:18" s="102" customFormat="1" ht="93.75" x14ac:dyDescent="0.3">
      <c r="A20" s="302">
        <v>7</v>
      </c>
      <c r="B20" s="158" t="s">
        <v>616</v>
      </c>
      <c r="C20" s="153" t="s">
        <v>617</v>
      </c>
      <c r="D20" s="326">
        <v>50000</v>
      </c>
      <c r="E20" s="302" t="s">
        <v>32</v>
      </c>
      <c r="F20" s="302" t="s">
        <v>478</v>
      </c>
      <c r="G20" s="308"/>
      <c r="H20" s="189"/>
      <c r="I20" s="189"/>
      <c r="J20" s="157"/>
      <c r="K20" s="157"/>
      <c r="L20" s="157"/>
      <c r="M20" s="157"/>
      <c r="N20" s="157"/>
      <c r="O20" s="157"/>
      <c r="P20" s="157"/>
      <c r="Q20" s="157"/>
      <c r="R20" s="165"/>
    </row>
    <row r="21" spans="1:18" s="102" customFormat="1" x14ac:dyDescent="0.3">
      <c r="A21" s="302"/>
      <c r="B21" s="158"/>
      <c r="C21" s="153"/>
      <c r="D21" s="326"/>
      <c r="E21" s="302"/>
      <c r="F21" s="302"/>
      <c r="G21" s="308"/>
      <c r="H21" s="189"/>
      <c r="I21" s="189"/>
      <c r="J21" s="157"/>
      <c r="K21" s="157"/>
      <c r="L21" s="157"/>
      <c r="M21" s="157"/>
      <c r="N21" s="157"/>
      <c r="O21" s="157"/>
      <c r="P21" s="157"/>
      <c r="Q21" s="157"/>
      <c r="R21" s="165"/>
    </row>
    <row r="22" spans="1:18" s="102" customFormat="1" ht="150" x14ac:dyDescent="0.3">
      <c r="A22" s="302">
        <v>8</v>
      </c>
      <c r="B22" s="158" t="s">
        <v>618</v>
      </c>
      <c r="C22" s="153" t="s">
        <v>619</v>
      </c>
      <c r="D22" s="379">
        <v>100000</v>
      </c>
      <c r="E22" s="302" t="s">
        <v>461</v>
      </c>
      <c r="F22" s="302" t="s">
        <v>436</v>
      </c>
      <c r="G22" s="308"/>
      <c r="H22" s="189"/>
      <c r="I22" s="189"/>
      <c r="J22" s="157"/>
      <c r="K22" s="157"/>
      <c r="L22" s="157"/>
      <c r="M22" s="157"/>
      <c r="N22" s="157"/>
      <c r="O22" s="157"/>
      <c r="P22" s="157"/>
      <c r="Q22" s="157"/>
      <c r="R22" s="165"/>
    </row>
    <row r="23" spans="1:18" s="102" customFormat="1" x14ac:dyDescent="0.3">
      <c r="A23" s="302"/>
      <c r="B23" s="158"/>
      <c r="C23" s="153"/>
      <c r="D23" s="379"/>
      <c r="E23" s="302"/>
      <c r="F23" s="302"/>
      <c r="G23" s="308"/>
      <c r="H23" s="189"/>
      <c r="I23" s="189"/>
      <c r="J23" s="157"/>
      <c r="K23" s="157"/>
      <c r="L23" s="157"/>
      <c r="M23" s="157"/>
      <c r="N23" s="157"/>
      <c r="O23" s="157"/>
      <c r="P23" s="157"/>
      <c r="Q23" s="157"/>
      <c r="R23" s="165"/>
    </row>
    <row r="24" spans="1:18" s="102" customFormat="1" ht="93.75" x14ac:dyDescent="0.3">
      <c r="A24" s="302">
        <v>9</v>
      </c>
      <c r="B24" s="158" t="s">
        <v>620</v>
      </c>
      <c r="C24" s="153" t="s">
        <v>621</v>
      </c>
      <c r="D24" s="379">
        <v>40000</v>
      </c>
      <c r="E24" s="302" t="s">
        <v>461</v>
      </c>
      <c r="F24" s="302" t="s">
        <v>436</v>
      </c>
      <c r="G24" s="308"/>
      <c r="H24" s="189"/>
      <c r="I24" s="189"/>
      <c r="J24" s="157"/>
      <c r="K24" s="157"/>
      <c r="L24" s="157"/>
      <c r="M24" s="157"/>
      <c r="N24" s="157"/>
      <c r="O24" s="157"/>
      <c r="P24" s="157"/>
      <c r="Q24" s="157"/>
      <c r="R24" s="165"/>
    </row>
    <row r="25" spans="1:18" s="102" customFormat="1" x14ac:dyDescent="0.3">
      <c r="A25" s="302"/>
      <c r="B25" s="158"/>
      <c r="C25" s="153"/>
      <c r="D25" s="379"/>
      <c r="E25" s="302"/>
      <c r="F25" s="302"/>
      <c r="G25" s="308"/>
      <c r="H25" s="189"/>
      <c r="I25" s="189"/>
      <c r="J25" s="157"/>
      <c r="K25" s="157"/>
      <c r="L25" s="157"/>
      <c r="M25" s="157"/>
      <c r="N25" s="157"/>
      <c r="O25" s="157"/>
      <c r="P25" s="157"/>
      <c r="Q25" s="157"/>
      <c r="R25" s="165"/>
    </row>
    <row r="26" spans="1:18" s="102" customFormat="1" ht="136.5" customHeight="1" x14ac:dyDescent="0.3">
      <c r="A26" s="302">
        <v>10</v>
      </c>
      <c r="B26" s="373" t="s">
        <v>622</v>
      </c>
      <c r="C26" s="256" t="s">
        <v>623</v>
      </c>
      <c r="D26" s="379">
        <v>20000</v>
      </c>
      <c r="E26" s="302" t="s">
        <v>461</v>
      </c>
      <c r="F26" s="302" t="s">
        <v>436</v>
      </c>
      <c r="G26" s="380"/>
      <c r="H26" s="380"/>
      <c r="I26" s="189"/>
      <c r="J26" s="157"/>
      <c r="K26" s="157"/>
      <c r="L26" s="157"/>
      <c r="M26" s="157"/>
      <c r="N26" s="157"/>
      <c r="O26" s="157"/>
      <c r="P26" s="157"/>
      <c r="Q26" s="157"/>
      <c r="R26" s="165"/>
    </row>
    <row r="27" spans="1:18" s="102" customFormat="1" ht="20.25" x14ac:dyDescent="0.3">
      <c r="A27" s="302"/>
      <c r="B27" s="373"/>
      <c r="C27" s="256"/>
      <c r="D27" s="379"/>
      <c r="E27" s="302"/>
      <c r="F27" s="302"/>
      <c r="G27" s="380"/>
      <c r="H27" s="380"/>
      <c r="I27" s="189"/>
      <c r="J27" s="157"/>
      <c r="K27" s="157"/>
      <c r="L27" s="157"/>
      <c r="M27" s="157"/>
      <c r="N27" s="157"/>
      <c r="O27" s="157"/>
      <c r="P27" s="157"/>
      <c r="Q27" s="157"/>
      <c r="R27" s="165"/>
    </row>
    <row r="28" spans="1:18" s="102" customFormat="1" ht="101.25" x14ac:dyDescent="0.3">
      <c r="A28" s="302">
        <v>11</v>
      </c>
      <c r="B28" s="373" t="s">
        <v>624</v>
      </c>
      <c r="C28" s="273" t="s">
        <v>625</v>
      </c>
      <c r="D28" s="379">
        <v>34400</v>
      </c>
      <c r="E28" s="302" t="s">
        <v>461</v>
      </c>
      <c r="F28" s="302" t="s">
        <v>436</v>
      </c>
      <c r="G28" s="380"/>
      <c r="H28" s="380"/>
      <c r="I28" s="189"/>
      <c r="J28" s="157"/>
      <c r="K28" s="157"/>
      <c r="L28" s="157"/>
      <c r="M28" s="157"/>
      <c r="N28" s="157"/>
      <c r="O28" s="157"/>
      <c r="P28" s="157"/>
      <c r="Q28" s="157"/>
      <c r="R28" s="165"/>
    </row>
    <row r="29" spans="1:18" s="102" customFormat="1" ht="20.25" x14ac:dyDescent="0.3">
      <c r="A29" s="302"/>
      <c r="B29" s="373"/>
      <c r="C29" s="256"/>
      <c r="D29" s="379"/>
      <c r="E29" s="302"/>
      <c r="F29" s="302"/>
      <c r="G29" s="380"/>
      <c r="H29" s="380"/>
      <c r="I29" s="189"/>
      <c r="J29" s="157"/>
      <c r="K29" s="157"/>
      <c r="L29" s="157"/>
      <c r="M29" s="157"/>
      <c r="N29" s="157"/>
      <c r="O29" s="157"/>
      <c r="P29" s="157"/>
      <c r="Q29" s="157"/>
      <c r="R29" s="165"/>
    </row>
    <row r="30" spans="1:18" s="102" customFormat="1" ht="136.5" customHeight="1" x14ac:dyDescent="0.3">
      <c r="A30" s="302">
        <v>12</v>
      </c>
      <c r="B30" s="373" t="s">
        <v>626</v>
      </c>
      <c r="C30" s="273" t="s">
        <v>627</v>
      </c>
      <c r="D30" s="379">
        <v>24000</v>
      </c>
      <c r="E30" s="302" t="s">
        <v>628</v>
      </c>
      <c r="F30" s="302" t="s">
        <v>436</v>
      </c>
      <c r="G30" s="380"/>
      <c r="H30" s="380"/>
      <c r="I30" s="189"/>
      <c r="J30" s="157"/>
      <c r="K30" s="157"/>
      <c r="L30" s="157"/>
      <c r="M30" s="157"/>
      <c r="N30" s="157"/>
      <c r="O30" s="157"/>
      <c r="P30" s="157"/>
      <c r="Q30" s="157"/>
      <c r="R30" s="165"/>
    </row>
    <row r="31" spans="1:18" s="102" customFormat="1" ht="20.25" x14ac:dyDescent="0.3">
      <c r="A31" s="302"/>
      <c r="B31" s="373"/>
      <c r="C31" s="256"/>
      <c r="D31" s="379"/>
      <c r="E31" s="302"/>
      <c r="F31" s="302"/>
      <c r="G31" s="380"/>
      <c r="H31" s="380"/>
      <c r="I31" s="189"/>
      <c r="J31" s="157"/>
      <c r="K31" s="157"/>
      <c r="L31" s="157"/>
      <c r="M31" s="157"/>
      <c r="N31" s="157"/>
      <c r="O31" s="157"/>
      <c r="P31" s="157"/>
      <c r="Q31" s="157"/>
      <c r="R31" s="165"/>
    </row>
    <row r="32" spans="1:18" s="102" customFormat="1" ht="101.25" x14ac:dyDescent="0.3">
      <c r="A32" s="302">
        <v>13</v>
      </c>
      <c r="B32" s="373" t="s">
        <v>629</v>
      </c>
      <c r="C32" s="273" t="s">
        <v>630</v>
      </c>
      <c r="D32" s="379">
        <v>16000</v>
      </c>
      <c r="E32" s="302" t="s">
        <v>628</v>
      </c>
      <c r="F32" s="302" t="s">
        <v>436</v>
      </c>
      <c r="G32" s="380"/>
      <c r="H32" s="380"/>
      <c r="I32" s="189"/>
      <c r="J32" s="157"/>
      <c r="K32" s="157"/>
      <c r="L32" s="157"/>
      <c r="M32" s="157"/>
      <c r="N32" s="157"/>
      <c r="O32" s="157"/>
      <c r="P32" s="157"/>
      <c r="Q32" s="157"/>
      <c r="R32" s="165"/>
    </row>
    <row r="33" spans="1:18" s="102" customFormat="1" ht="20.25" x14ac:dyDescent="0.3">
      <c r="A33" s="302"/>
      <c r="B33" s="373"/>
      <c r="C33" s="256"/>
      <c r="D33" s="379"/>
      <c r="E33" s="302"/>
      <c r="F33" s="302"/>
      <c r="G33" s="380"/>
      <c r="H33" s="380"/>
      <c r="I33" s="189"/>
      <c r="J33" s="157"/>
      <c r="K33" s="157"/>
      <c r="L33" s="157"/>
      <c r="M33" s="157"/>
      <c r="N33" s="157"/>
      <c r="O33" s="157"/>
      <c r="P33" s="157"/>
      <c r="Q33" s="157"/>
      <c r="R33" s="165"/>
    </row>
    <row r="34" spans="1:18" s="102" customFormat="1" ht="93.75" x14ac:dyDescent="0.3">
      <c r="A34" s="302">
        <v>14</v>
      </c>
      <c r="B34" s="158" t="s">
        <v>631</v>
      </c>
      <c r="C34" s="153" t="s">
        <v>632</v>
      </c>
      <c r="D34" s="379">
        <v>16000</v>
      </c>
      <c r="E34" s="302" t="s">
        <v>628</v>
      </c>
      <c r="F34" s="302" t="s">
        <v>436</v>
      </c>
      <c r="G34" s="308"/>
      <c r="H34" s="189"/>
      <c r="I34" s="189"/>
      <c r="J34" s="157"/>
      <c r="K34" s="165"/>
      <c r="L34" s="165"/>
      <c r="M34" s="165"/>
      <c r="N34" s="165"/>
      <c r="O34" s="165"/>
      <c r="P34" s="165"/>
      <c r="Q34" s="165"/>
      <c r="R34" s="165"/>
    </row>
    <row r="35" spans="1:18" s="102" customFormat="1" x14ac:dyDescent="0.3">
      <c r="A35" s="302"/>
      <c r="B35" s="158"/>
      <c r="C35" s="153"/>
      <c r="D35" s="379"/>
      <c r="E35" s="302"/>
      <c r="F35" s="302"/>
      <c r="G35" s="308"/>
      <c r="H35" s="189"/>
      <c r="I35" s="189"/>
      <c r="J35" s="157"/>
      <c r="K35" s="165"/>
      <c r="L35" s="165"/>
      <c r="M35" s="165"/>
      <c r="N35" s="165"/>
      <c r="O35" s="165"/>
      <c r="P35" s="165"/>
      <c r="Q35" s="165"/>
      <c r="R35" s="165"/>
    </row>
    <row r="36" spans="1:18" s="102" customFormat="1" ht="40.5" x14ac:dyDescent="0.3">
      <c r="A36" s="302">
        <v>15</v>
      </c>
      <c r="B36" s="373" t="s">
        <v>98</v>
      </c>
      <c r="C36" s="381" t="s">
        <v>633</v>
      </c>
      <c r="D36" s="379">
        <v>10000</v>
      </c>
      <c r="E36" s="302" t="s">
        <v>628</v>
      </c>
      <c r="F36" s="302" t="s">
        <v>436</v>
      </c>
      <c r="G36" s="255"/>
      <c r="H36" s="255"/>
      <c r="I36" s="255"/>
      <c r="J36" s="157"/>
      <c r="K36" s="165"/>
      <c r="L36" s="165"/>
      <c r="M36" s="165"/>
      <c r="N36" s="165"/>
      <c r="O36" s="165"/>
      <c r="P36" s="165"/>
      <c r="Q36" s="165"/>
      <c r="R36" s="165"/>
    </row>
    <row r="37" spans="1:18" s="102" customFormat="1" x14ac:dyDescent="0.3">
      <c r="A37" s="302"/>
      <c r="B37" s="158"/>
      <c r="C37" s="153"/>
      <c r="D37" s="379"/>
      <c r="E37" s="302"/>
      <c r="F37" s="302"/>
      <c r="G37" s="308"/>
      <c r="H37" s="189"/>
      <c r="I37" s="189"/>
      <c r="J37" s="157"/>
      <c r="K37" s="165"/>
      <c r="L37" s="165"/>
      <c r="M37" s="165"/>
      <c r="N37" s="165"/>
      <c r="O37" s="165"/>
      <c r="P37" s="165"/>
      <c r="Q37" s="165"/>
      <c r="R37" s="165"/>
    </row>
    <row r="38" spans="1:18" s="102" customFormat="1" ht="318.75" x14ac:dyDescent="0.3">
      <c r="A38" s="302">
        <v>16</v>
      </c>
      <c r="B38" s="158" t="s">
        <v>498</v>
      </c>
      <c r="C38" s="153" t="s">
        <v>634</v>
      </c>
      <c r="D38" s="379">
        <v>1170800</v>
      </c>
      <c r="E38" s="302" t="s">
        <v>461</v>
      </c>
      <c r="F38" s="302" t="s">
        <v>436</v>
      </c>
      <c r="G38" s="308"/>
      <c r="H38" s="189"/>
      <c r="I38" s="189"/>
      <c r="J38" s="157"/>
      <c r="K38" s="165"/>
      <c r="L38" s="165"/>
      <c r="M38" s="165"/>
      <c r="N38" s="165"/>
      <c r="O38" s="165"/>
      <c r="P38" s="165"/>
      <c r="Q38" s="165"/>
      <c r="R38" s="165"/>
    </row>
    <row r="39" spans="1:18" s="102" customFormat="1" x14ac:dyDescent="0.3">
      <c r="A39" s="302"/>
      <c r="B39" s="158"/>
      <c r="C39" s="153"/>
      <c r="D39" s="379"/>
      <c r="E39" s="302"/>
      <c r="F39" s="302"/>
      <c r="G39" s="308"/>
      <c r="H39" s="189"/>
      <c r="I39" s="189"/>
      <c r="J39" s="157"/>
      <c r="K39" s="165"/>
      <c r="L39" s="165"/>
      <c r="M39" s="165"/>
      <c r="N39" s="165"/>
      <c r="O39" s="165"/>
      <c r="P39" s="165"/>
      <c r="Q39" s="165"/>
      <c r="R39" s="165"/>
    </row>
    <row r="40" spans="1:18" s="102" customFormat="1" ht="168.75" x14ac:dyDescent="0.3">
      <c r="A40" s="302">
        <v>17</v>
      </c>
      <c r="B40" s="158" t="s">
        <v>635</v>
      </c>
      <c r="C40" s="153" t="s">
        <v>636</v>
      </c>
      <c r="D40" s="379">
        <v>216000</v>
      </c>
      <c r="E40" s="302" t="s">
        <v>637</v>
      </c>
      <c r="F40" s="302" t="s">
        <v>436</v>
      </c>
      <c r="G40" s="308"/>
      <c r="H40" s="189"/>
      <c r="I40" s="189"/>
      <c r="J40" s="157"/>
      <c r="K40" s="165"/>
      <c r="L40" s="165"/>
      <c r="M40" s="165"/>
      <c r="N40" s="165"/>
      <c r="O40" s="165"/>
      <c r="P40" s="165"/>
      <c r="Q40" s="165"/>
      <c r="R40" s="165"/>
    </row>
    <row r="41" spans="1:18" s="102" customFormat="1" x14ac:dyDescent="0.3">
      <c r="A41" s="302"/>
      <c r="B41" s="158"/>
      <c r="C41" s="153"/>
      <c r="D41" s="379"/>
      <c r="E41" s="302"/>
      <c r="F41" s="302"/>
      <c r="G41" s="308"/>
      <c r="H41" s="189"/>
      <c r="I41" s="189"/>
      <c r="J41" s="157"/>
      <c r="K41" s="165"/>
      <c r="L41" s="165"/>
      <c r="M41" s="165"/>
      <c r="N41" s="165"/>
      <c r="O41" s="165"/>
      <c r="P41" s="165"/>
      <c r="Q41" s="165"/>
      <c r="R41" s="165"/>
    </row>
    <row r="42" spans="1:18" s="102" customFormat="1" ht="168.75" x14ac:dyDescent="0.3">
      <c r="A42" s="302">
        <v>18</v>
      </c>
      <c r="B42" s="158" t="s">
        <v>638</v>
      </c>
      <c r="C42" s="153" t="s">
        <v>642</v>
      </c>
      <c r="D42" s="379">
        <v>496000</v>
      </c>
      <c r="E42" s="302" t="s">
        <v>639</v>
      </c>
      <c r="F42" s="302" t="s">
        <v>436</v>
      </c>
      <c r="G42" s="308"/>
      <c r="H42" s="189"/>
      <c r="I42" s="189"/>
      <c r="J42" s="157"/>
      <c r="K42" s="165"/>
      <c r="L42" s="165"/>
      <c r="M42" s="165"/>
      <c r="N42" s="165"/>
      <c r="O42" s="165"/>
      <c r="P42" s="165"/>
      <c r="Q42" s="165"/>
      <c r="R42" s="165"/>
    </row>
    <row r="43" spans="1:18" s="102" customFormat="1" x14ac:dyDescent="0.3">
      <c r="A43" s="302"/>
      <c r="B43" s="158"/>
      <c r="C43" s="153"/>
      <c r="D43" s="379"/>
      <c r="E43" s="302"/>
      <c r="F43" s="302"/>
      <c r="G43" s="308"/>
      <c r="H43" s="189"/>
      <c r="I43" s="189"/>
      <c r="J43" s="157"/>
      <c r="K43" s="165"/>
      <c r="L43" s="165"/>
      <c r="M43" s="165"/>
      <c r="N43" s="165"/>
      <c r="O43" s="165"/>
      <c r="P43" s="165"/>
      <c r="Q43" s="165"/>
      <c r="R43" s="165"/>
    </row>
    <row r="44" spans="1:18" s="102" customFormat="1" ht="150.75" customHeight="1" x14ac:dyDescent="0.3">
      <c r="A44" s="302">
        <v>19</v>
      </c>
      <c r="B44" s="158" t="s">
        <v>640</v>
      </c>
      <c r="C44" s="153" t="s">
        <v>641</v>
      </c>
      <c r="D44" s="379">
        <v>148000</v>
      </c>
      <c r="E44" s="302" t="s">
        <v>643</v>
      </c>
      <c r="F44" s="302" t="s">
        <v>436</v>
      </c>
      <c r="G44" s="308"/>
      <c r="H44" s="189"/>
      <c r="I44" s="189"/>
      <c r="J44" s="157"/>
      <c r="K44" s="165"/>
      <c r="L44" s="165"/>
      <c r="M44" s="165"/>
      <c r="N44" s="165"/>
      <c r="O44" s="165"/>
      <c r="P44" s="165"/>
      <c r="Q44" s="165"/>
      <c r="R44" s="165"/>
    </row>
    <row r="45" spans="1:18" s="102" customFormat="1" x14ac:dyDescent="0.3">
      <c r="A45" s="302"/>
      <c r="B45" s="158"/>
      <c r="C45" s="153"/>
      <c r="D45" s="379"/>
      <c r="E45" s="302"/>
      <c r="F45" s="302"/>
      <c r="G45" s="308"/>
      <c r="H45" s="189"/>
      <c r="I45" s="189"/>
      <c r="J45" s="157"/>
      <c r="K45" s="165"/>
      <c r="L45" s="165"/>
      <c r="M45" s="165"/>
      <c r="N45" s="165"/>
      <c r="O45" s="165"/>
      <c r="P45" s="165"/>
      <c r="Q45" s="165"/>
      <c r="R45" s="165"/>
    </row>
    <row r="46" spans="1:18" s="102" customFormat="1" ht="168.75" x14ac:dyDescent="0.3">
      <c r="A46" s="302">
        <v>20</v>
      </c>
      <c r="B46" s="158" t="s">
        <v>644</v>
      </c>
      <c r="C46" s="153" t="s">
        <v>645</v>
      </c>
      <c r="D46" s="379">
        <v>668000</v>
      </c>
      <c r="E46" s="302" t="s">
        <v>646</v>
      </c>
      <c r="F46" s="302" t="s">
        <v>436</v>
      </c>
      <c r="G46" s="308"/>
      <c r="H46" s="189"/>
      <c r="I46" s="189"/>
      <c r="J46" s="157"/>
      <c r="K46" s="165"/>
      <c r="L46" s="165"/>
      <c r="M46" s="165"/>
      <c r="N46" s="165"/>
      <c r="O46" s="165"/>
      <c r="P46" s="165"/>
      <c r="Q46" s="165"/>
      <c r="R46" s="165"/>
    </row>
    <row r="47" spans="1:18" s="102" customFormat="1" ht="150" x14ac:dyDescent="0.3">
      <c r="A47" s="302">
        <v>21</v>
      </c>
      <c r="B47" s="158" t="s">
        <v>647</v>
      </c>
      <c r="C47" s="153" t="s">
        <v>648</v>
      </c>
      <c r="D47" s="379">
        <v>496000</v>
      </c>
      <c r="E47" s="302" t="s">
        <v>649</v>
      </c>
      <c r="F47" s="302" t="s">
        <v>436</v>
      </c>
      <c r="G47" s="308"/>
      <c r="H47" s="189"/>
      <c r="I47" s="189"/>
      <c r="J47" s="157"/>
      <c r="K47" s="165"/>
      <c r="L47" s="165"/>
      <c r="M47" s="165"/>
      <c r="N47" s="165"/>
      <c r="O47" s="165"/>
      <c r="P47" s="165"/>
      <c r="Q47" s="165"/>
      <c r="R47" s="165"/>
    </row>
    <row r="48" spans="1:18" s="102" customFormat="1" x14ac:dyDescent="0.2">
      <c r="D48" s="435">
        <f>SUM(D8:D47)</f>
        <v>4113200</v>
      </c>
    </row>
    <row r="49" spans="1:18" s="102" customFormat="1" x14ac:dyDescent="0.2"/>
    <row r="50" spans="1:18" s="102" customFormat="1" x14ac:dyDescent="0.2"/>
    <row r="51" spans="1:18" s="102" customFormat="1" x14ac:dyDescent="0.2"/>
    <row r="52" spans="1:18" s="102" customFormat="1" x14ac:dyDescent="0.2"/>
    <row r="53" spans="1:18" s="102" customFormat="1" x14ac:dyDescent="0.2"/>
    <row r="54" spans="1:18" s="102" customFormat="1" x14ac:dyDescent="0.2"/>
    <row r="55" spans="1:18" s="102" customFormat="1" x14ac:dyDescent="0.2"/>
    <row r="56" spans="1:18" s="102" customFormat="1" x14ac:dyDescent="0.2"/>
    <row r="57" spans="1:18" s="102" customFormat="1" x14ac:dyDescent="0.2"/>
    <row r="58" spans="1:18" s="102" customFormat="1" x14ac:dyDescent="0.2"/>
    <row r="59" spans="1:18" s="102" customFormat="1" x14ac:dyDescent="0.2"/>
    <row r="60" spans="1:18" s="102" customFormat="1" x14ac:dyDescent="0.2"/>
    <row r="61" spans="1:18" s="102" customFormat="1" x14ac:dyDescent="0.3">
      <c r="A61" s="320"/>
      <c r="B61" s="133"/>
      <c r="C61" s="131"/>
      <c r="D61" s="382"/>
      <c r="E61" s="320"/>
      <c r="F61" s="320"/>
      <c r="G61" s="330"/>
      <c r="H61" s="331"/>
      <c r="I61" s="331"/>
      <c r="J61" s="127"/>
      <c r="K61" s="383"/>
      <c r="L61" s="383"/>
      <c r="M61" s="383"/>
      <c r="N61" s="383"/>
      <c r="O61" s="383"/>
      <c r="P61" s="383"/>
      <c r="Q61" s="383"/>
      <c r="R61" s="383"/>
    </row>
    <row r="62" spans="1:18" s="102" customFormat="1" x14ac:dyDescent="0.3">
      <c r="A62" s="320"/>
      <c r="B62" s="133"/>
      <c r="C62" s="131"/>
      <c r="D62" s="382"/>
      <c r="E62" s="320"/>
      <c r="F62" s="320"/>
      <c r="G62" s="330"/>
      <c r="H62" s="331"/>
      <c r="I62" s="331"/>
      <c r="J62" s="127"/>
      <c r="K62" s="383"/>
      <c r="L62" s="383"/>
      <c r="M62" s="383"/>
      <c r="N62" s="383"/>
      <c r="O62" s="383"/>
      <c r="P62" s="383"/>
      <c r="Q62" s="383"/>
      <c r="R62" s="383"/>
    </row>
    <row r="63" spans="1:18" x14ac:dyDescent="0.3">
      <c r="A63" s="490"/>
      <c r="B63" s="490"/>
      <c r="C63" s="490"/>
      <c r="D63" s="490"/>
      <c r="E63" s="490"/>
      <c r="F63" s="490"/>
      <c r="G63" s="490"/>
      <c r="H63" s="490"/>
      <c r="I63" s="490"/>
      <c r="J63" s="490"/>
      <c r="K63" s="490"/>
      <c r="L63" s="490"/>
      <c r="M63" s="490"/>
      <c r="N63" s="490"/>
      <c r="O63" s="490"/>
      <c r="P63" s="490"/>
      <c r="Q63" s="490"/>
      <c r="R63" s="490"/>
    </row>
    <row r="64" spans="1:18" x14ac:dyDescent="0.3">
      <c r="A64" s="491"/>
      <c r="B64" s="491"/>
      <c r="C64" s="491"/>
      <c r="D64" s="491"/>
      <c r="E64" s="491"/>
      <c r="F64" s="491"/>
      <c r="G64" s="491"/>
      <c r="H64" s="491"/>
      <c r="I64" s="491"/>
      <c r="J64" s="491"/>
      <c r="K64" s="491"/>
      <c r="L64" s="491"/>
      <c r="M64" s="491"/>
      <c r="N64" s="491"/>
      <c r="O64" s="491"/>
      <c r="P64" s="491"/>
      <c r="Q64" s="491"/>
      <c r="R64" s="491"/>
    </row>
  </sheetData>
  <mergeCells count="13">
    <mergeCell ref="A1:R1"/>
    <mergeCell ref="A63:R63"/>
    <mergeCell ref="A64:R64"/>
    <mergeCell ref="A2:R2"/>
    <mergeCell ref="A3:R3"/>
    <mergeCell ref="A6:A7"/>
    <mergeCell ref="B6:B7"/>
    <mergeCell ref="C6:C7"/>
    <mergeCell ref="D6:D7"/>
    <mergeCell ref="E6:E7"/>
    <mergeCell ref="F6:F7"/>
    <mergeCell ref="G6:I6"/>
    <mergeCell ref="J6:R6"/>
  </mergeCells>
  <printOptions horizontalCentered="1"/>
  <pageMargins left="0.19685039370078741" right="0.15748031496062992" top="0.31496062992125984" bottom="0.23622047244094491" header="0.19685039370078741" footer="0.15748031496062992"/>
  <pageSetup paperSize="9" scale="64"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17</vt:i4>
      </vt:variant>
      <vt:variant>
        <vt:lpstr>ช่วงที่มีชื่อ</vt:lpstr>
      </vt:variant>
      <vt:variant>
        <vt:i4>11</vt:i4>
      </vt:variant>
    </vt:vector>
  </HeadingPairs>
  <TitlesOfParts>
    <vt:vector size="28" baseType="lpstr">
      <vt:lpstr>ปก</vt:lpstr>
      <vt:lpstr>ส่วนที่ 1</vt:lpstr>
      <vt:lpstr>บัญชีสรุป</vt:lpstr>
      <vt:lpstr>Sheet3</vt:lpstr>
      <vt:lpstr>อาชีพ</vt:lpstr>
      <vt:lpstr>อุตฯ</vt:lpstr>
      <vt:lpstr>เข้มแข็ง</vt:lpstr>
      <vt:lpstr>ศาสนา</vt:lpstr>
      <vt:lpstr>ศึกษา</vt:lpstr>
      <vt:lpstr>สาธา</vt:lpstr>
      <vt:lpstr>สังคม</vt:lpstr>
      <vt:lpstr>เคหะ</vt:lpstr>
      <vt:lpstr>บุคคล</vt:lpstr>
      <vt:lpstr>จัดการ</vt:lpstr>
      <vt:lpstr>สงบ</vt:lpstr>
      <vt:lpstr>Sheet1</vt:lpstr>
      <vt:lpstr>Sheet16</vt:lpstr>
      <vt:lpstr>ศึกษา!Print_Area</vt:lpstr>
      <vt:lpstr>เข้มแข็ง!Print_Titles</vt:lpstr>
      <vt:lpstr>เคหะ!Print_Titles</vt:lpstr>
      <vt:lpstr>จัดการ!Print_Titles</vt:lpstr>
      <vt:lpstr>บัญชีสรุป!Print_Titles</vt:lpstr>
      <vt:lpstr>ศาสนา!Print_Titles</vt:lpstr>
      <vt:lpstr>ศึกษา!Print_Titles</vt:lpstr>
      <vt:lpstr>สงบ!Print_Titles</vt:lpstr>
      <vt:lpstr>สังคม!Print_Titles</vt:lpstr>
      <vt:lpstr>อาชีพ!Print_Titles</vt:lpstr>
      <vt:lpstr>อุตฯ!Print_Titles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SC_COM</dc:creator>
  <cp:lastModifiedBy>SC_COM</cp:lastModifiedBy>
  <cp:lastPrinted>2019-11-06T04:38:56Z</cp:lastPrinted>
  <dcterms:created xsi:type="dcterms:W3CDTF">2013-10-31T14:42:51Z</dcterms:created>
  <dcterms:modified xsi:type="dcterms:W3CDTF">2019-11-06T06:16:32Z</dcterms:modified>
</cp:coreProperties>
</file>